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thanhtnnt\Desktop\SWT\Lab2\"/>
    </mc:Choice>
  </mc:AlternateContent>
  <xr:revisionPtr revIDLastSave="0" documentId="13_ncr:1_{7331276E-4274-46B1-91AD-F888F171B127}" xr6:coauthVersionLast="47" xr6:coauthVersionMax="47" xr10:uidLastSave="{00000000-0000-0000-0000-000000000000}"/>
  <bookViews>
    <workbookView xWindow="-120" yWindow="-120" windowWidth="29040" windowHeight="15720" activeTab="3" xr2:uid="{00000000-000D-0000-FFFF-FFFF00000000}"/>
  </bookViews>
  <sheets>
    <sheet name="STAFF ACCOUNT" sheetId="2" r:id="rId1"/>
    <sheet name="Add form" sheetId="1" r:id="rId2"/>
    <sheet name="Edit form" sheetId="3" r:id="rId3"/>
    <sheet name="Delete form" sheetId="4" r:id="rId4"/>
  </sheets>
  <definedNames>
    <definedName name="ACTION">#REF!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6" i="2" l="1"/>
  <c r="D6" i="2"/>
  <c r="B6"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ADMIN</author>
  </authors>
  <commentList>
    <comment ref="H7" authorId="0" shapeId="0" xr:uid="{C5DBE121-2A45-4FFC-B6B9-E64C4E407033}">
      <text>
        <r>
          <rPr>
            <b/>
            <sz val="9"/>
            <color indexed="81"/>
            <rFont val="Tahoma"/>
            <family val="2"/>
          </rPr>
          <t>ADMIN:</t>
        </r>
        <r>
          <rPr>
            <sz val="9"/>
            <color indexed="81"/>
            <rFont val="Tahoma"/>
            <family val="2"/>
          </rPr>
          <t xml:space="preserve">
pass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ADMIN</author>
  </authors>
  <commentList>
    <comment ref="H7" authorId="0" shapeId="0" xr:uid="{18E33BD8-46E3-4C7D-8CE5-A7B10296331D}">
      <text>
        <r>
          <rPr>
            <b/>
            <sz val="9"/>
            <color indexed="81"/>
            <rFont val="Tahoma"/>
            <family val="2"/>
          </rPr>
          <t>ADMIN:</t>
        </r>
        <r>
          <rPr>
            <sz val="9"/>
            <color indexed="81"/>
            <rFont val="Tahoma"/>
            <family val="2"/>
          </rPr>
          <t xml:space="preserve">
pass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ADMIN</author>
  </authors>
  <commentList>
    <comment ref="G1" authorId="0" shapeId="0" xr:uid="{E0796055-604A-4D33-86BB-814AD33D45F7}">
      <text>
        <r>
          <rPr>
            <b/>
            <sz val="9"/>
            <color indexed="81"/>
            <rFont val="Tahoma"/>
            <family val="2"/>
          </rPr>
          <t>ADMIN:</t>
        </r>
        <r>
          <rPr>
            <sz val="9"/>
            <color indexed="81"/>
            <rFont val="Tahoma"/>
            <family val="2"/>
          </rPr>
          <t xml:space="preserve">
pass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ADMIN</author>
  </authors>
  <commentList>
    <comment ref="G1" authorId="0" shapeId="0" xr:uid="{8FA8CA01-6CB1-4760-9347-805E67AA7DCB}">
      <text>
        <r>
          <rPr>
            <b/>
            <sz val="9"/>
            <color indexed="81"/>
            <rFont val="Tahoma"/>
            <family val="2"/>
          </rPr>
          <t>ADMIN:</t>
        </r>
        <r>
          <rPr>
            <sz val="9"/>
            <color indexed="81"/>
            <rFont val="Tahoma"/>
            <family val="2"/>
          </rPr>
          <t xml:space="preserve">
pass
</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future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<sst xmlns="http://schemas.openxmlformats.org/spreadsheetml/2006/main" count="472" uniqueCount="229">
  <si>
    <t>Feature</t>
  </si>
  <si>
    <t xml:space="preserve"> Staff account</t>
  </si>
  <si>
    <t>Test requirement</t>
  </si>
  <si>
    <t>&lt;Brief description about requirements which are tested in this sheet&gt;</t>
  </si>
  <si>
    <t>Reference Document</t>
  </si>
  <si>
    <t>Pass</t>
  </si>
  <si>
    <t>Fail</t>
  </si>
  <si>
    <t>Untested</t>
  </si>
  <si>
    <t>N/A</t>
  </si>
  <si>
    <t>Number of Test cases</t>
  </si>
  <si>
    <t>ID</t>
  </si>
  <si>
    <t>Module</t>
  </si>
  <si>
    <t>Test Case Description</t>
  </si>
  <si>
    <t>Test Case Procedure</t>
  </si>
  <si>
    <t>Expected Results</t>
  </si>
  <si>
    <t>Inter-test case Dependence</t>
  </si>
  <si>
    <t>Result</t>
  </si>
  <si>
    <t>Test date</t>
  </si>
  <si>
    <t>Tester</t>
  </si>
  <si>
    <t>Note</t>
  </si>
  <si>
    <t>Status</t>
  </si>
  <si>
    <t>Login</t>
  </si>
  <si>
    <t>TC1</t>
  </si>
  <si>
    <t>check login with correct data</t>
  </si>
  <si>
    <t>1. Go to the login page by following the link: http://www.navlogix.tech
2. Enter
    Username : navlogix.staff@navlogix.tech
    Password: cuocdoivandepsao@123
3. Press the "sign in" button</t>
  </si>
  <si>
    <t>1. Display the Login screen
2. Show up login information
    Username : navlogix.staff@navlogix.tech
    Password: cuocdoivandepsao@123
3. Successful login and display staff manage page</t>
  </si>
  <si>
    <r>
      <rPr>
        <sz val="11"/>
        <color rgb="FF000000"/>
        <rFont val="Calibri"/>
      </rPr>
      <t>N/A</t>
    </r>
    <r>
      <rPr>
        <i/>
        <sz val="11"/>
        <color rgb="FF008000"/>
        <rFont val="Calibri"/>
      </rPr>
      <t xml:space="preserve">
</t>
    </r>
  </si>
  <si>
    <t>25/7/2024</t>
  </si>
  <si>
    <t>ToanVM</t>
  </si>
  <si>
    <t>TC2</t>
  </si>
  <si>
    <t>check login with wrong password</t>
  </si>
  <si>
    <t>1. Go to the login page by following the link: http://www.navlogix.tech
2. Enter
    Username : navlogix.staff@navlogix.tech
    Password: 123456789
3. Press the "sign in" button</t>
  </si>
  <si>
    <t>1. Display the Login screen
2. Show up login information
    Username : navlogix.staff@navlogix.tech
    Password: 123456789
3. Display  error message "password wrong"</t>
  </si>
  <si>
    <t>TC3</t>
  </si>
  <si>
    <t>check login with wrong email</t>
  </si>
  <si>
    <t>1. Go to the login page by following the link: http://www.navlogix.tech
2. Enter
    Username : nganthe130559@fpt.edu.vn
    Password: 123456789
3. Press the "sign in" button</t>
  </si>
  <si>
    <t>1. Display the Login screen
2. Show up login information
    Username : nganthe130559@fpt.edu.vn
    Password: 123456789
3. Display  error message "user was not exited"</t>
  </si>
  <si>
    <t>TC4</t>
  </si>
  <si>
    <t>check login with null data email and password</t>
  </si>
  <si>
    <t>1. Go to the login page by following the link: http://www.navlogix.tech
2. Enter
    Username : null
    Password: null
3. Press the "sign in" button</t>
  </si>
  <si>
    <t>1. Display the Login screen
2. Show up login information
    Username : minmaster198st@gmail.com
    Password: null
3. Display  error message "email has not been suitable character!" "Password has not been suitable character!"</t>
  </si>
  <si>
    <t>TC5</t>
  </si>
  <si>
    <t>check login with null data email</t>
  </si>
  <si>
    <t>1. Go to the login page by following the link: http://www.navlogix.tech
2. Enter
    Username : null
    Password: 12345678
3. Press the "sign in" button</t>
  </si>
  <si>
    <t>1. Display the Login screen
2. Show up login information
    Username : null
    Password: 12345678
3. Display  error message "email has not been suitable character!"</t>
  </si>
  <si>
    <t>TC6</t>
  </si>
  <si>
    <t>check login with null data password</t>
  </si>
  <si>
    <t>1. Go to the login page by following the link: http://www.navlogix.tech
2. Enter
    Username : minmaster198st@gmail.com
    Password: null
3. Press the "sign in" button</t>
  </si>
  <si>
    <t>1. Display the Login screen
2. Show up login information
    Username : minmaster198st@gmail.com
    Password: null
3. Display  error message "Password has not been suitable character!"</t>
  </si>
  <si>
    <t xml:space="preserve">  </t>
  </si>
  <si>
    <t>Navigation (customer)</t>
  </si>
  <si>
    <t>TC7</t>
  </si>
  <si>
    <t>Check button "Incident" navigation</t>
  </si>
  <si>
    <t>1. Go to the login page by following the link: http://www.navlogix.tech
2. Enter
    Username : navlogix.staff@navlogix.tech
    Password: cuocdoivandepsao@123
3. Press the "sign in" button
4.click "incident" on menu</t>
  </si>
  <si>
    <t>1. Display the Login screen
2. Show up login information
    Username : navlogix.staff@navlogix.tech
    Password: cuocdoivandepsao@123
3. Successful login and display staff page
4. Display page incident</t>
  </si>
  <si>
    <t>15/8/2024</t>
  </si>
  <si>
    <t>TC8</t>
  </si>
  <si>
    <t>Check button "container information" navigation</t>
  </si>
  <si>
    <t>1. Go to the login page by following the link: http://www.navlogix.tech
2. Enter
    Username : navlogix.staff@navlogix.tech
    Password: cuocdoivandepsao@123
3. Press the "sign in" button
4.click "container information" on menu</t>
  </si>
  <si>
    <t>1. Display the Login screen
2. Show up login information
    Username : navlogix.staff@navlogix.tech
    Password: cuocdoivandepsao@123
3. Successful login and display staff page
4. Display page container information</t>
  </si>
  <si>
    <t>TC9</t>
  </si>
  <si>
    <r>
      <t>Check button "booking scheduled"</t>
    </r>
    <r>
      <rPr>
        <sz val="11"/>
        <color rgb="FF000000"/>
        <rFont val="Calibri"/>
      </rPr>
      <t xml:space="preserve"> navigation</t>
    </r>
  </si>
  <si>
    <t>1. Go to the login page by following the link: http://www.navlogix.tech
2. Enter
    Username : navlogix.staff@navlogix.tech
    Password: cuocdoivandepsao@123
3. Press the "sign in" button
4.click "booking schedules" on menu</t>
  </si>
  <si>
    <t>1. Display the Login screen
2. Show up login information
    Username : navlogix.staff@navlogix.tech
    Password: cuocdoivandepsao@123
3. Successful login and display staff page
4. Display page booking schedules</t>
  </si>
  <si>
    <t>TC10</t>
  </si>
  <si>
    <t>Check button "confirm order"  navigation</t>
  </si>
  <si>
    <t>1. Go to the login page by following the link: http://www.navlogix.tech
2. Enter
    Username : navlogix.staff@navlogix.tech
    Password: cuocdoivandepsao@123
3. Press the "sign in" button
4.click "confirm order" on menu</t>
  </si>
  <si>
    <t>1. Display the Login screen
2. Show up login information
    Username : navlogix.staff@navlogix.tech
    Password: cuocdoivandepsao@123
3. Successful login and display staff page
4. Display page confirm order</t>
  </si>
  <si>
    <t>TC11</t>
  </si>
  <si>
    <t>Check search "status" at incident</t>
  </si>
  <si>
    <t>1. Go to the login page by following the link: http://www.navlogix.tech
2. Enter
    Username : navlogix.staff@navlogix.tech
    Password: cuocdoivandepsao@123
3. Press the "sign in" button
4.click "incident" on menu
5.choose "closed" at Status</t>
  </si>
  <si>
    <t>1. Display the Login screen
2. Show up login information
    Username : navlogix.staff@navlogix.tech
    Password: cuocdoivandepsao@123
3. Successful login and display staff page
4. Display page incident
5.Display list incident with status is closed</t>
  </si>
  <si>
    <t>TC12</t>
  </si>
  <si>
    <t>1. Go to the login page by following the link: http://www.navlogix.tech
2. Enter
    Username : navlogix.staff@navlogix.tech
    Password: cuocdoivandepsao@123
3. Press the "sign in" button
4.click "incident" on menu
5.choose "processing" at Status</t>
  </si>
  <si>
    <t>1. Display the Login screen
2. Show up login information
    Username : navlogix.staff@navlogix.tech
    Password: cuocdoivandepsao@123
3. Successful login and display staff page
4. Display page incident
5.Display list incident with status is processing</t>
  </si>
  <si>
    <t>TC13</t>
  </si>
  <si>
    <t>1. Go to the login page by following the link: http://www.navlogix.tech
2. Enter
    Username : navlogix.staff@navlogix.tech
    Password: cuocdoivandepsao@123
3. Press the "sign in" button
4.click "incident" on menu
5.choose "trouble" at Status</t>
  </si>
  <si>
    <t>1. Display the Login screen
2. Show up login information
    Username : navlogix.staff@navlogix.tech
    Password: cuocdoivandepsao@123
3. Successful login and display staff page
4. Display page incident
5.Display list incident with status is trouble</t>
  </si>
  <si>
    <t>TC14</t>
  </si>
  <si>
    <t>1. Go to the login page by following the link: http://www.navlogix.tech
2. Enter
    Username : navlogix.staff@navlogix.tech
    Password: cuocdoivandepsao@123
3. Press the "sign in" button
4.click "incident" on menu
5.choose "solved" at status</t>
  </si>
  <si>
    <t>1. Display the Login screen
2. Show up login information
    Username : navlogix.staff@navlogix.tech
    Password: cuocdoivandepsao@123
3. Successful login and display staff page
4. Display page incident
5.Display list incident with status is solved</t>
  </si>
  <si>
    <t>TC15</t>
  </si>
  <si>
    <t>Check search "Incident type" at incident</t>
  </si>
  <si>
    <t>1. Go to the login page by following the link: http://www.navlogix.tech
2. Enter
    Username : navlogix.staff@navlogix.tech
    Password: cuocdoivandepsao@123
3. Press the "sign in" button
4.click "incident" on menu
5.choose "order" at incident type</t>
  </si>
  <si>
    <t>1. Display the Login screen
2. Show up login information
    Username : navlogix.staff@navlogix.tech
    Password: cuocdoivandepsao@123
3. Successful login and display staff page
4. Display page incident
5.Display list incident with incident type is order</t>
  </si>
  <si>
    <t>TC16</t>
  </si>
  <si>
    <t>1. Go to the login page by following the link: http://www.navlogix.tech
2. Enter
    Username : navlogix.staff@navlogix.tech
    Password: cuocdoivandepsao@123
3. Press the "sign in" button
4.click "incident" on menu
5.choose "schedules" at incident type</t>
  </si>
  <si>
    <t>1. Display the Login screen
2. Show up login information
    Username : navlogix.staff@navlogix.tech
    Password: cuocdoivandepsao@123
3. Successful login and display staff page
4. Display page incident
5.Display list incident with incident type is schedules</t>
  </si>
  <si>
    <t>TC17</t>
  </si>
  <si>
    <t>Check search "Status" and  "Incident type" at incident</t>
  </si>
  <si>
    <t>1. Go to the login page by following the link: http://www.navlogix.tech
2. Enter
    Username : navlogix.staff@navlogix.tech
    Password: cuocdoivandepsao@123
3. Press the "sign in" button
4.click "incident" on menu
5.choose
 "solved" at status
 "schedules" at incident type</t>
  </si>
  <si>
    <t>1. Display the Login screen
2. Show up login information
    Username : navlogix.staff@navlogix.tech
    Password: cuocdoivandepsao@123
3. Successful login and display staff page
4. Display page incident
5.Display list incident with status id soved, incident type is schedules</t>
  </si>
  <si>
    <t>TC18</t>
  </si>
  <si>
    <t>Check search name at incident</t>
  </si>
  <si>
    <t xml:space="preserve">1. Go to the login page by following the link: http://www.navlogix.tech
2. Enter
    Username : navlogix.staff@navlogix.tech
    Password: cuocdoivandepsao@123
3. Press the "sign in" button
4.click "incident" on menu
5.input search: vpoh
 </t>
  </si>
  <si>
    <t>1. Display the Login screen
2. Show up login information
    Username : navlogix.staff@navlogix.tech
    Password: cuocdoivandepsao@123
3. Successful login and display staff page
4. Display page incident
5.Nothing change</t>
  </si>
  <si>
    <t>TC19</t>
  </si>
  <si>
    <t xml:space="preserve">check "pick schedeles" at booking schedules </t>
  </si>
  <si>
    <t>1. Go to the login page by following the link: http://www.navlogix.tech
2. Enter
    Username : navlogix.staff@navlogix.tech
    Password: cuocdoivandepsao@123
3. Press the "sign in" button
4.click "booking schedules" on menu
5.click "pick schedeles"
6.click "book"</t>
  </si>
  <si>
    <t>1. Display the Login screen
2. Show up login information
    Username : navlogix.staff@navlogix.tech
    Password: cuocdoivandepsao@123
3. Successful login and display staff page
4. Display page booking schedules
5.Show information booking
6.display notification "book order was successfully"</t>
  </si>
  <si>
    <t>pass</t>
  </si>
  <si>
    <t>TC20</t>
  </si>
  <si>
    <t>Check search name at confirm order</t>
  </si>
  <si>
    <t xml:space="preserve">1. Go to the login page by following the link: http://www.navlogix.tech
2. Enter
    Username : navlogix.staff@navlogix.tech
    Password: cuocdoivandepsao@123
3. Press the "sign in" button
4.click "confirm order" on menu
5.input search: zzzz
 </t>
  </si>
  <si>
    <t>1. Display the Login screen
2. Show up login information
    Username : navlogix.staff@navlogix.tech
    Password: cuocdoivandepsao@123
3. Successful login and display staff page
4. Display page confirm order
5.Nothing change</t>
  </si>
  <si>
    <t>TC21</t>
  </si>
  <si>
    <t>check add container info</t>
  </si>
  <si>
    <t>1. Go to the login page by following the link: http://www.navlogix.tech
2. Enter
    Username : navlogix.staff@navlogix.tech
    Password: cuocdoivandepsao@123
3. Press the "sign in" button
4.click "container information" on menu
5.click "add"
6.choose 3 container random
7.click "save change"</t>
  </si>
  <si>
    <t>1. Display the Login screen
2. Show up login information
    Username : navlogix.staff@navlogix.tech
    Password: cuocdoivandepsao@123
3. Successful login and display staff page
4. Display page container information
5.Show form add container info
6.Display container info selected
7.Display Notification"container info and status updated successfully"</t>
  </si>
  <si>
    <t>TC22</t>
  </si>
  <si>
    <t>check search at form "add container info"</t>
  </si>
  <si>
    <t xml:space="preserve">1. Go to the login page by following the link: http://www.navlogix.tech
2. Enter
    Username : navlogix.staff@navlogix.tech
    Password: cuocdoivandepsao@123
3. Press the "sign in" button
4.click "container information" on menu
5.click "add"
6.input "3157" at search by name available
</t>
  </si>
  <si>
    <t xml:space="preserve">1. Display the Login screen
2. Show up login information
    Username : navlogix.staff@navlogix.tech
    Password: cuocdoivandepsao@123
3. Successful login and display staff page
4. Display page container information
5.Show form add container info
6.Display container info available and have "3157" in name
</t>
  </si>
  <si>
    <t>TC23</t>
  </si>
  <si>
    <t>1. Go to the login page by following the link: http://www.navlogix.tech
2. Enter
    Username : navlogix.staff@navlogix.tech
    Password: cuocdoivandepsao@123
3. Press the "sign in" button
4.click "container information" on menu
5.click "add"
6.input "3170" at search by name selected</t>
  </si>
  <si>
    <t>1. Display the Login screen
2. Show up login information
    Username : navlogix.staff@navlogix.tech
    Password: cuocdoivandepsao@123
3. Successful login and display staff page
4. Display page container information
5.Show form add container info
6.Display container info selected and have "3170" in name</t>
  </si>
  <si>
    <t>TC24</t>
  </si>
  <si>
    <t>Check more container information than booking</t>
  </si>
  <si>
    <t>1. Go to the login page by following the link: http://www.navlogix.tech
2. Enter
    Username : navlogix.staff@navlogix.tech
    Password: cuocdoivandepsao@123
3. Press the "sign in" button
4.click "container information" on menu
5.click "add"
5.choose 4 container random
6.click "save change"</t>
  </si>
  <si>
    <t>1. Display the Login screen
2. Show up login information
    Username : navlogix.staff@navlogix.tech
    Password: cuocdoivandepsao@123
3. Successful login and display staff page
4. Display page container information
5.Display container selected
6.Display  error message "You have selected 1 too many container(s)."</t>
  </si>
  <si>
    <t>TC25</t>
  </si>
  <si>
    <t>Check container information less than booking</t>
  </si>
  <si>
    <t>1. Go to the login page by following the link: http://www.navlogix.tech
2. Enter
    Username : navlogix.staff@navlogix.tech
    Password: cuocdoivandepsao@123
3. Press the "sign in" button
4.click "container information" on menu
5.click "add"
5.choose 2 container random
6.click "save change"</t>
  </si>
  <si>
    <t>1. Display the Login screen
2. Show up login information
    Username : navlogix.staff@navlogix.tech
    Password: cuocdoivandepsao@123
3. Successful login and display staff page
4. Display page container information
5.Display container selected
6.Display  error message "You need to select 1 more container(s)."</t>
  </si>
  <si>
    <t>User Profile</t>
  </si>
  <si>
    <t>TC26</t>
  </si>
  <si>
    <t>Update</t>
  </si>
  <si>
    <t>check wrong data at phone number</t>
  </si>
  <si>
    <t>1. Access to the link : https://www.navlogix.tech/
2. Input
   Username : navlogix.staff@navlogix.tech
    Password: cuocdoivandepsao@123
3. Click "sign in"
4. Click avatar
5. Click edit "profile"
6. Input phone:abc!@#$%
7.click save</t>
  </si>
  <si>
    <t>1. Display the Login screen
2. Show up login information
 Username : navlogix.staff@navlogix.tech
    Password: cuocdoivandepsao@123
3. Successful login and display page staff
4. Display two options : account setting and logout
5. Go to User's Profile manage Page
6. Display value input
7.No accept update profile and display error message "Phone number is not valid"</t>
  </si>
  <si>
    <t>TC27</t>
  </si>
  <si>
    <t>check phone  length is too short</t>
  </si>
  <si>
    <t>1. Access to the link : https://www.navlogix.tech/
2. Input
   Username : navlogix.staff@navlogix.tech
    Password: cuocdoivandepsao@123
3. Click "sign in"
4. Click avatar
5. Click edit "profile"
6. Input phone:0936
7.click save</t>
  </si>
  <si>
    <t>13/8/2024</t>
  </si>
  <si>
    <t>TC28</t>
  </si>
  <si>
    <t>check phone  length is too long</t>
  </si>
  <si>
    <t>1. Access to the link : https://www.navlogix.tech/
2. Input
   Username : navlogix.staff@navlogix.tech
    Password: cuocdoivandepsao@123
3. Click "sign in"
4. Click avatar
5. Click edit "profile"
6. Input phone:093636363636
7.click save</t>
  </si>
  <si>
    <t>TC29</t>
  </si>
  <si>
    <t>check null data at all field</t>
  </si>
  <si>
    <t>1. Access to the link : https://www.navlogix.tech/
2. Input
   Username : navlogix.staff@navlogix.tech
    Password: cuocdoivandepsao@123
3. Click "sign in"
4. Click avatar
5. Click edit "profile"
6. Input phone:null
               address:null
               dob:null
7.click save</t>
  </si>
  <si>
    <t xml:space="preserve">1. Display the Login screen
2. Show up login information
 Username : navlogix.staff@navlogix.tech
    Password: cuocdoivandepsao@123
3. Successful login and display page staff
4. Display two options : account setting and logout
5. Go to User's Profile manage Page
6. Display value input
7.No accept update profile and display error message </t>
  </si>
  <si>
    <t>TC30</t>
  </si>
  <si>
    <t>check correct data at all field</t>
  </si>
  <si>
    <t>1. Access to the link : https://www.navlogix.tech/
2. Input
   Username : navlogix.staff@navlogix.tech
    Password: cuocdoivandepsao@123
3. Click "sign in"
4. Click avatar
5. Click edit "profile"
6. Input phone:0842824902
               address:47 Đ. Phùng Hưng
               dob:31/12/1984
7.click save</t>
  </si>
  <si>
    <t>1. Display the Login screen
2. Show up login information
 Username : navlogix.staff@navlogix.tech
    Password: cuocdoivandepsao@123
3. Successful login and display page staff
4. Display two options : account setting and logout
5. Go to User's Profile manage Page
6. Display value input
7.Accept update profile</t>
  </si>
  <si>
    <t>Change Password</t>
  </si>
  <si>
    <t>TC31</t>
  </si>
  <si>
    <t>1. Access to the link : https://www.navlogix.tech/
2. Input
  Username : navlogix.staff@navlogix.tech
    Password: cuocdoivandepsao@123
3. Click "sign in"
4. Click avatar
5. Click edit "account setting"
6. Input :
odd password:null
new password:null
confirm new password:null
7.click save</t>
  </si>
  <si>
    <t>1. Display the Login screen
2. Show up login information
 Username : navlogix.staff@navlogix.tech
    Password: cuocdoivandepsao@123
3. Successful login and display page staff
4. Display two options : account setting and logout
5. Go to account setting Page
6. Display value input
7.No accept change password and display error message" Old password has not been suitable character!","New password has not been suitable character!","Confirm new password has not been suitable character!"</t>
  </si>
  <si>
    <t>TC32</t>
  </si>
  <si>
    <t>Check wrong at confirm new password</t>
  </si>
  <si>
    <t>1. Access to the link : https://www.navlogix.tech/
2. Input
  Username : navlogix.staff@navlogix.tech
    Password: cuocdoivandepsao@123
3. Click "sign in"
4. Click avatar
5. Click edit "account setting"
6. Input :
odd password:cuocdoivandepsao@123
new password:vannhuthe12
confirm new password:vannhuthe13
7.click "Confirm change"</t>
  </si>
  <si>
    <t>1. Display the Login screen
2. Show up login information
 Username : navlogix.staff@navlogix.tech
    Password: cuocdoivandepsao@123
3. Successful login and display page staff
4. Display two options : account setting and logout
5. Go to account setting Page
6. Display value input
7.No accept change password and display error message" New password do not match. Please try again."</t>
  </si>
  <si>
    <t>TC33</t>
  </si>
  <si>
    <t>Check password length too short</t>
  </si>
  <si>
    <t>1. Access to the link : https://www.navlogix.tech/
2. Input
   Username : navlogix.staff@navlogix.tech
    Password: cuocdoivandepsao@123
3. Click "sign in"
4. Click avatar
5. Click edit "account setting"
6. Input :
odd password:cuocdoivandepsao@123
new password:van
confirm new password:van
7.click "Confirm change"</t>
  </si>
  <si>
    <t>1. Display the Login screen
2. Show up login information
 Username : navlogix.staff@navlogix.tech
    Password: cuocdoivandepsao@123
3. Successful login and display page staff
4. Display two options : account setting and logout
5. Go to account setting Page
6. Display value input
7.No accept change password and display error message" Please enter between 8 and 30 with alphanumeric."</t>
  </si>
  <si>
    <t>TC34</t>
  </si>
  <si>
    <t>Check correct data</t>
  </si>
  <si>
    <t>1. Access to the link : https://www.navlogix.tech/
2. Input
   Username : navlogix.staff@navlogix.tech
    Password: cuocdoivandepsao@123
3. Click "sign in"
4. Click avatar
5. Click edit "account setting"
6. Input :
odd password:cuocdoivandepsao@123
new password:vannhuthe123
confirm new password:vannhuthe123
7.click "Confirm change"</t>
  </si>
  <si>
    <t xml:space="preserve">1. Display the Login screen
2. Show up login information
 Username : navlogix.staff@navlogix.tech
    Password: cuocdoivandepsao@123
3. Successful login and display page staff
4. Display two options : account setting and logout
5. Go to account setting Page
6. Display value input
7.Accept change password </t>
  </si>
  <si>
    <t>TC35</t>
  </si>
  <si>
    <t>Check correct data but wrong odd password</t>
  </si>
  <si>
    <t>1. Access to the link : https://www.navlogix.tech/
2. Input
   Username : navlogix.staff@navlogix.tech
    Password: cuocdoivandepsao@123
3. Click "sign in"
4. Click avatar
5. Click edit "account setting"
6. Input :
odd password:cuocdoivandepsao
new password:vannhuthe1234
confirm new password:vannhuthe1234
7.click "Confirm change"</t>
  </si>
  <si>
    <t>1. Display the Login screen
2. Show up login information
Username : navlogix.staff@navlogix.tech
    Password: cuocdoivandepsao@123 Successful login and display page staff
4. Display two options : account setting and logout
5. Go to account setting Page
6. Display value input
7.No accept change password and display error message"wrong password"</t>
  </si>
  <si>
    <t>check add form if name less than 5 characters</t>
  </si>
  <si>
    <t xml:space="preserve">1. Go to the add form
2. Enter
name : aa
Gender: Nam
Join date:10/04/2024
Email:thanh@gmail.com
Phone number: 0393797828
Status:Hoạt động
Role: Nhân viên
3.Click Lưu button
</t>
  </si>
  <si>
    <t>1. Display the Add form
2. Show up add form information
name : aa
Gender: Nam
Join date:10/04/2024
Email:thanh@gmail.com
Phone number: 0393797828
Status:Hoạt động
Role: Nhân viên
3.Display reinput:
Họ tên phải từ 5 đến 30 kí tự</t>
  </si>
  <si>
    <t xml:space="preserve">1. Go to the add form
2. Enter
name : aaaaaaaaaaaaaaaaaaaaaaaaaaaaaaaaaaaaaaaaaaaaaaaaaaaaaaaaaaaaaaaaaaaaaaaaaaaaaaaaaaaaaaaaaaaaaaaaaaaaaaaaaaaaaaaaaaaaaaaaaaaaaaaaaaaaaaaaaaaaa
Gender: Nam
Join date:10/04/2024
Email:thanh@gmail.com
Phone number: 0393797828
Status:Hoạt động
Role: Nhân viên
3.Click Lưu button
</t>
  </si>
  <si>
    <t>1. Display the Add form
2. Show up add form information
name : aaaaaaaaaaaaaaaaaaaaaaaaaaaaaaaaaaaaaaaaaaaaaaaaaaaaaaaaaaaaaaaaaaaaaaaaaaaaaaaaaaaaaaaaaaaaaaaaaaaaaaaaaaaaaaaaaaaaaaaaaaaaaaaaaaaaaaaaaaaaa
Gender: Nam
Join date:10/04/2024
Email:thanh@gmail.com
Phone number: 0393797828
Status:Hoạt động
Role: Nhân viên
3.Display reinput:
Họ tên phải từ 5 đến 30 kí tự</t>
  </si>
  <si>
    <t>Pham Thanh</t>
  </si>
  <si>
    <t>Picture</t>
  </si>
  <si>
    <t xml:space="preserve">1. Go to the add form
2. Enter
name : pthanh
Gender: Nam
Join date:10/04/2024
Email:thanh@gmail.com
Phone number: 0393797828
Status:Hoạt động
Role: Nhân viên
3.Click Lưu button
</t>
  </si>
  <si>
    <t xml:space="preserve">
</t>
  </si>
  <si>
    <t>1. Display the Add form
2. Show up add form information
name : pthanh
Gender: Nam
Join date:10/04/2024
Email:thanh@gmail.com
Phone number: 0393797828
Status:Hoạt động
Role: Nhân viên
3.Display form succes:
Người dùng đã được lưu thành công!</t>
  </si>
  <si>
    <t>check add form if joined date less than 10/03/2022</t>
  </si>
  <si>
    <t xml:space="preserve">1. Go to the add form
2. Enter
name : pthanh
Gender: Nam
Join date:23/02/2021
Email:thanh@gmail.com
Phone number: 0393797828
Status:Hoạt động
Role: Nhân viên
3.Click Lưu button
</t>
  </si>
  <si>
    <t>1. Display the Add form
2. Show up add form information
name : aa
Gender: Nam
Join date:23/02/2021
Email:thanh@gmail.com
Phone number: 0393797828
Status:Hoạt động
Role: Nhân viên
3.Display reinput:
Ngày tham gia phải trong khoảng từ 10/03/2022 đến 12/12/2024.</t>
  </si>
  <si>
    <t>check add form if name greater than 5 characters</t>
  </si>
  <si>
    <t>check add form if joined date greater than 12/12/2024</t>
  </si>
  <si>
    <t xml:space="preserve">1. Go to the add form
2. Enter
name : pthanh
Gender: Nam
Join date:12/12/2025
Email:thanh@gmail.com
Phone number: 0393797828
Status:Hoạt động
Role: Nhân viên
3.Click Lưu button
</t>
  </si>
  <si>
    <t>1. Display the Add form
2. Show up add form information
name : pthanh
Gender: Nam
Join date:12/12/2025
Email:thanh@gmail.com
Phone number: 0393797828
Status:Hoạt động
Role: Nhân viên
3.Display reinput:
Ngày tham gia phải trong khoảng từ 10/03/2022 đến 12/12/2024.</t>
  </si>
  <si>
    <t>check add form if joined date between from 10/03/2022 to 12/12/2024</t>
  </si>
  <si>
    <t>check add form if email not valid rule</t>
  </si>
  <si>
    <t>check add form if email is valid rule</t>
  </si>
  <si>
    <t>check add form if phone number not valid rule</t>
  </si>
  <si>
    <t>check add form if phone number is valid rule</t>
  </si>
  <si>
    <t xml:space="preserve">1. Go to the add form
2. Enter
name : pthanh
Gender: Nam
Join date:10/02/2024
Email:@gmail.com
Phone number: 0393797828
Status:Hoạt động
Role: Nhân viên
3.Click Lưu button
</t>
  </si>
  <si>
    <t>1. Display the Add form
2. Show up add form information
name : pthanh
Gender: Nam
Join date:10/02/2024
Email:thanh@gmail.com
Phone number: 0393797828
Status:Hoạt động
Role: Nhân viên
3.Display alert reinput:
Please enter a part followed by '@'.@gmail.com is incomplete</t>
  </si>
  <si>
    <t xml:space="preserve">1. Go to the add form
2. Enter
name : pthanh
Gender: Nam
Join date:10/02/2024
Email:thanh@gmail.com
Phone number: 0393797828
Status:Hoạt động
Role: Nhân viên
3.Click Lưu button
</t>
  </si>
  <si>
    <t>1. Display the Add form
2. Show up add form information
name : pthanh
Gender: Nam
Join date:10/02/2024
Email:thanh@gmail.com
Phone number: 0393797828
Status:Hoạt động
Role: Nhân viên
3.Display form succes:
Người dùng đã được lưu thành công!</t>
  </si>
  <si>
    <t>1. Display the Add form
2. Show up add form information
name : pthanh
Gender: Nam
Join date:10/02/2024
Email:thanh@gmail.com
Phone number: 0393
Status:Hoạt động
Role: Nhân viên
3.Display alert reinput:
Số điện thoại phải từ 9 đến 11 chữ số.</t>
  </si>
  <si>
    <t xml:space="preserve">1. Go to the add form
2. Enter
name : pthanh
Gender: Nam
Join date:10/02/2024
Email:@gmail.com
Phone number: 0393
Status:Hoạt động
Role: Nhân viên
3.Click Lưu button
</t>
  </si>
  <si>
    <t>check Edit form if name less than 5 characters</t>
  </si>
  <si>
    <t>check Edit form if name greater than 5 characters</t>
  </si>
  <si>
    <t>check Edit form if joined date less than 10/03/2022</t>
  </si>
  <si>
    <t>check Edit form if joined date greater than 12/12/2024</t>
  </si>
  <si>
    <t>check Edit form if joined date between from 10/03/2022 to 12/12/2024</t>
  </si>
  <si>
    <t>check Edit form if email not valid rule</t>
  </si>
  <si>
    <t xml:space="preserve">1. Go to the Edit form
2. Enter
name : pthanh
Gender: Nam
Join date:10/02/2024
Email:@gmail.com
Phone number: 0393797828
Status:Hoạt động
Role: Nhân viên
3.Click Lưu button
</t>
  </si>
  <si>
    <t>1. Display the Edit form
2. Show up Edit form information
name : pthanh
Gender: Nam
Join date:10/02/2024
Email:thanh@gmail.com
Phone number: 0393797828
Status:Hoạt động
Role: Nhân viên
3.Display alert reinput:
Please enter a part followed by '@'.@gmail.com is incomplete</t>
  </si>
  <si>
    <t>check Edit form if email is valid rule</t>
  </si>
  <si>
    <t xml:space="preserve">1. Go to the Edit form
2. Enter
name : pthanh
Gender: Nam
Join date:10/02/2024
Email:thanh@gmail.com
Phone number: 0393797828
Status:Hoạt động
Role: Nhân viên
3.Click Lưu button
</t>
  </si>
  <si>
    <t>1. Display the Edit form
2. Show up Edit form information
name : pthanh
Gender: Nam
Join date:10/02/2024
Email:thanh@gmail.com
Phone number: 0393797828
Status:Hoạt động
Role: Nhân viên
3.Display form succes:
Người dùng đã được lưu thành công!</t>
  </si>
  <si>
    <t>check Edit form if phone number not valid rule</t>
  </si>
  <si>
    <t>check Edit form if phone number is valid rule</t>
  </si>
  <si>
    <t>check Edit form if name between 5 characters to 30 characters</t>
  </si>
  <si>
    <t xml:space="preserve">1. Go to the Edit form
2. Enter
name : pthanh
Gender: Nam
Join date:10/04/2024
Email:phamthanh@gmail.com
Phone number: 0393797828
Status:Hoạt động
Role: Nhân viên
3.Click Lưu button
</t>
  </si>
  <si>
    <t>1. Display the Edit form
2. Show up Edit form information
name : pthanh
Gender: Nam
Join date:10/04/2024
Email:phamthanh@gmail.com
Phone number: 0393797828
Status:Hoạt động
Role: Nhân viên
3.Display form succes:
Người dùng đã được lưu thành công!</t>
  </si>
  <si>
    <t>1. Display the Edit form
2. Show up Edit form information
name : aaaaaaaaaaaaaaaaaaaaaaaaaaaaaaaaaaaaaaaaaaaaaaaaaaaaaaaaaaaaaaaaaaaaaaaaaaaaaaaaaaaaaaaaaaaaaaaaaaaaaaaaaaaaaaaaaaaaaaaaaaaaaaaaaaaaaaaaaaaaa
Gender: Nam
Join date:10/04/2024
Email:phamthanh@gmail.com
Phone number: 0393797828
Status:Hoạt động
Role: Nhân viên
3.Display reinput:
Họ tên phải từ 5 đến 30 kí tự</t>
  </si>
  <si>
    <t xml:space="preserve">1. Go to the Edit form
2. Enter
name : aaaaaaaaaaaaaaaaaaaaaaaaaaaaaaaaaaaaaaaaaaaaaaaaaaaaaaaaaaaaaaaaaaaaaaaaaaaaaaaaaaaaaaaaaaaaaaaaaaaaaaaaaaaaaaaaaaaaaaaaaaaaaaaaaaaaaaaaaaaaa
Gender: Nam
Join date:10/04/2024
Email:phamthanh@gmail.com
Phone number: 0393797828
Status:Hoạt động
Role: Nhân viên
3.Click Lưu button
</t>
  </si>
  <si>
    <t xml:space="preserve">1. Go to the Edit form
2. Enter
name : aa
Gender: Nam
Join date:10/04/2024
Email:phamthanh@gmail.com
Phone number: 0393797828
Status:Hoạt động
Role: Nhân viên
3.Click Lưu button
</t>
  </si>
  <si>
    <t>1. Display the Edit form
2. Show up Edit form information
name : aa
Gender: Nam
Join date:10/04/2024
Email:phamthanh@gmail.com
Phone number: 0393797828
Status:Hoạt động
Role: Nhân viên
3.Display reinput:
Họ tên phải từ 5 đến 30 kí tự</t>
  </si>
  <si>
    <t xml:space="preserve">1. Go to the Edit form
2. Enter
name : pthanh
Gender: Nam
Join date:23/02/2021
Email:phamthanh@gmail.com
Phone number: 0393797828
Status:Hoạt động
Role: Nhân viên
3.Click Lưu button
</t>
  </si>
  <si>
    <t>1. Display the Edit form
2. Show up Edit form information
name : aa
Gender: Nam
Join date:23/02/2021
Email:phamthanh@gmail.com
Phone number: 0393797828
Status:Hoạt động
Role: Nhân viên
3.Display reinput:
Ngày tham gia phải trong khoảng từ 10/03/2022 đến 12/12/2024.</t>
  </si>
  <si>
    <t xml:space="preserve">1. Go to the Edit form
2. Enter
name : pthanh
Gender: Nam
Join date:12/12/2025
Email:phamthanh@gmail.com
Phone number: 0393797828
Status:Hoạt động
Role: Nhân viên
3.Click Lưu button
</t>
  </si>
  <si>
    <t>1. Display the Edit form
2. Show up Edit form information
name : pthanh
Gender: Nam
Join date:12/12/2025
Email:phamthanh@gmail.com
Phone number: 0393797828
Status:Hoạt động
Role: Nhân viên
3.Display reinput:
Ngày tham gia phải trong khoảng từ 10/03/2022 đến 12/12/2024.</t>
  </si>
  <si>
    <t xml:space="preserve">1. Go to the Edit form
2. Enter
name : pthanh
Gender: Nam
Join date:10/02/2024
Email:phamthanh@gmail.com
Phone number: 0393797828
Status:Hoạt động
Role: Nhân viên
3.Click Lưu button
</t>
  </si>
  <si>
    <t>1. Display the Edit form
2. Show up Edit form information
name : pthanh
Gender: Nam
Join date:10/02/2024
Email:phamthanh@gmail.com
Phone number: 0393797828
Status:Hoạt động
Role: Nhân viên
3.Display form succes:
Người dùng đã được lưu thành công!</t>
  </si>
  <si>
    <t xml:space="preserve">1. Go to the Edit form
2. Enter
name : pthanh
Gender: Nam
Join date:10/02/2024
Email:phamthanh@gmail.com
Phone number: 0393
Status:Hoạt động
Role: Nhân viên
3.Click Lưu button
</t>
  </si>
  <si>
    <t>1. Display the Edit form
2. Show up Edit form information
name : pthanh
Gender: Nam
Join date:10/02/2024
Email:phamthanh@gmail.com
Phone number: 0393
Status:Hoạt động
Role: Nhân viên
3.Display alert reinput:
Số điện thoại phải từ 9 đến 11 chữ số.</t>
  </si>
  <si>
    <t xml:space="preserve">1. Go to the Edit form
2. Enter
name : pthanh
Gender: Nam
Join date:12/12/2023
Email:phamthanh@gmail.com
Phone number: 0393797828
Status:Hoạt động
Role: Nhân viên
3.Click Lưu button
</t>
  </si>
  <si>
    <t>1. Display the Edit form
2. Show up Edit form information
name : pthanh
Gender: Nam
Join date:12/12/2023
Email:phamthanh@gmail.com
Phone number: 0393797828
Status:Hoạt động
Role: Nhân viên
3.Display form succes:
Người dùng đã được lưu thành công!</t>
  </si>
  <si>
    <t xml:space="preserve">1. Go to the add form
2. Enter
name : pthanh
Gender: Nam
Join date:12/12/2023
Email:thanh@gmail.com
Phone number: 0393797828
Status:Hoạt động
Role: Nhân viên
3.Click Lưu button
</t>
  </si>
  <si>
    <t>1. Display the Add form
2. Show up add form information
name : pthanh
Gender: Nam
Join date:12/12/2023
Email:thanh@gmail.com
Phone number: 0393797828
Status:Hoạt động
Role: Nhân viên
3.Display form succes:
Người dùng đã được lưu thành công!</t>
  </si>
  <si>
    <t>check Delete form</t>
  </si>
  <si>
    <t xml:space="preserve">1. Click Delete button
2. Display Delete form
</t>
  </si>
  <si>
    <t>1. Display the Delete form
2. Show up Delete form information
Bạn có chắc muốn xóa người dùng này không
Hành động này sẽ không được hoàn tác</t>
  </si>
  <si>
    <t>1. Display the Delete form
2.Click your own accout
3. Show up Delete form information
Bạn không thể xóa tài khoản của chính mình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</si>
</sst>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m/yyyy"/>
  </numFmts>
  <fonts count="23" x14ac:knownFonts="1">
    <font>
      <sz val="11"/>
      <color theme="1"/>
      <name val="Calibri"/>
      <family val="2"/>
      <scheme val="minor"/>
    </font>
    <font>
      <sz val="11"/>
      <color rgb="FF000000"/>
      <name val="MS PGothic"/>
    </font>
    <font>
      <sz val="10"/>
      <color theme="1"/>
      <name val="Tahoma"/>
    </font>
    <font>
      <sz val="11"/>
      <color theme="1"/>
      <name val="Calibri"/>
    </font>
    <font>
      <sz val="10"/>
      <color rgb="FF000000"/>
      <name val="Tahoma"/>
    </font>
    <font>
      <b/>
      <sz val="11"/>
      <color theme="1"/>
      <name val="Calibri"/>
    </font>
    <font>
      <sz val="11"/>
      <name val="MS PGothic"/>
    </font>
    <font>
      <sz val="11"/>
      <color theme="1"/>
      <name val="Calibri"/>
      <family val="2"/>
    </font>
    <font>
      <i/>
      <sz val="10"/>
      <color rgb="FF008000"/>
      <name val="Tahoma"/>
    </font>
    <font>
      <b/>
      <i/>
      <sz val="11"/>
      <color theme="1"/>
      <name val="Calibri"/>
    </font>
    <font>
      <b/>
      <sz val="10"/>
      <color rgb="FF000000"/>
      <name val="Tahoma"/>
    </font>
    <font>
      <b/>
      <sz val="12"/>
      <color rgb="FFFFFFFF"/>
      <name val="Calibri"/>
    </font>
    <font>
      <b/>
      <sz val="14"/>
      <color rgb="FF000000"/>
      <name val="Calibri"/>
    </font>
    <font>
      <b/>
      <sz val="11"/>
      <color rgb="FF000000"/>
      <name val="Calibri"/>
    </font>
    <font>
      <sz val="11"/>
      <color rgb="FF000000"/>
      <name val="Calibri"/>
    </font>
    <font>
      <sz val="11"/>
      <color rgb="FF000000"/>
      <name val="Calibri"/>
      <family val="2"/>
    </font>
    <font>
      <i/>
      <sz val="11"/>
      <color rgb="FF008000"/>
      <name val="Calibri"/>
    </font>
    <font>
      <sz val="11"/>
      <color rgb="FF000000"/>
      <name val="Calibri Light"/>
      <family val="2"/>
      <scheme val="major"/>
    </font>
    <font>
      <b/>
      <sz val="14"/>
      <color theme="1"/>
      <name val="Calibri"/>
    </font>
    <font>
      <b/>
      <sz val="11"/>
      <color theme="1"/>
      <name val="Calibri"/>
      <family val="2"/>
    </font>
    <font>
      <b/>
      <sz val="9"/>
      <color indexed="81"/>
      <name val="Tahoma"/>
      <family val="2"/>
    </font>
    <font>
      <sz val="9"/>
      <color indexed="81"/>
      <name val="Tahoma"/>
      <family val="2"/>
    </font>
    <font>
      <sz val="8"/>
      <name val="Calibri"/>
      <family val="2"/>
      <scheme val="minor"/>
    </font>
  </fonts>
  <fills count="5">
    <fill>
      <patternFill patternType="none"/>
    </fill>
    <fill>
      <patternFill patternType="gray125"/>
    </fill>
    <fill>
      <patternFill patternType="solid">
        <fgColor rgb="FFFFFFFF"/>
        <bgColor rgb="FFFFFFFF"/>
      </patternFill>
    </fill>
    <fill>
      <patternFill patternType="solid">
        <fgColor rgb="FFFF9900"/>
        <bgColor rgb="FFFF9900"/>
      </patternFill>
    </fill>
    <fill>
      <patternFill patternType="solid">
        <fgColor rgb="FF00FFFF"/>
        <bgColor rgb="FF00FFFF"/>
      </patternFill>
    </fill>
  </fills>
  <borders count="23">
    <border>
      <left/>
      <right/>
      <top/>
      <bottom/>
      <diagonal/>
    </border>
    <border>
      <left style="medium">
        <color rgb="FF000000"/>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medium">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s>
  <cellStyleXfs count="2">
    <xf numFmtId="0" fontId="0" fillId="0" borderId="0"/>
    <xf numFmtId="0" fontId="1" fillId="0" borderId="0"/>
  </cellStyleXfs>
  <cellXfs count="57">
    <xf numFmtId="0" fontId="0" fillId="0" borderId="0" xfId="0"/>
    <xf numFmtId="0" fontId="2" fillId="2" borderId="0" xfId="1" applyFont="1" applyFill="1"/>
    <xf numFmtId="0" fontId="3" fillId="0" borderId="0" xfId="1" applyFont="1" applyAlignment="1">
      <alignment vertical="center"/>
    </xf>
    <xf numFmtId="0" fontId="1" fillId="0" borderId="0" xfId="1"/>
    <xf numFmtId="0" fontId="4" fillId="2" borderId="0" xfId="1" applyFont="1" applyFill="1"/>
    <xf numFmtId="0" fontId="8" fillId="2" borderId="0" xfId="1" applyFont="1" applyFill="1" applyAlignment="1">
      <alignment wrapText="1"/>
    </xf>
    <xf numFmtId="0" fontId="8" fillId="2" borderId="0" xfId="1" applyFont="1" applyFill="1" applyAlignment="1">
      <alignment horizontal="left" wrapText="1"/>
    </xf>
    <xf numFmtId="0" fontId="2" fillId="2" borderId="0" xfId="1" applyFont="1" applyFill="1" applyAlignment="1">
      <alignment wrapText="1"/>
    </xf>
    <xf numFmtId="0" fontId="9" fillId="2" borderId="11" xfId="1" applyFont="1" applyFill="1" applyBorder="1" applyAlignment="1">
      <alignment horizontal="center" vertical="top" wrapText="1"/>
    </xf>
    <xf numFmtId="0" fontId="9" fillId="2" borderId="12" xfId="1" applyFont="1" applyFill="1" applyBorder="1" applyAlignment="1">
      <alignment horizontal="center" vertical="top" wrapText="1"/>
    </xf>
    <xf numFmtId="0" fontId="10" fillId="2" borderId="0" xfId="1" applyFont="1" applyFill="1" applyAlignment="1">
      <alignment horizontal="center" vertical="center" wrapText="1"/>
    </xf>
    <xf numFmtId="0" fontId="2" fillId="2" borderId="0" xfId="1" applyFont="1" applyFill="1" applyAlignment="1">
      <alignment horizontal="center" wrapText="1"/>
    </xf>
    <xf numFmtId="0" fontId="3" fillId="2" borderId="15" xfId="1" applyFont="1" applyFill="1" applyBorder="1" applyAlignment="1">
      <alignment horizontal="center" vertical="top" wrapText="1"/>
    </xf>
    <xf numFmtId="0" fontId="3" fillId="2" borderId="16" xfId="1" applyFont="1" applyFill="1" applyBorder="1" applyAlignment="1">
      <alignment horizontal="center" vertical="top" wrapText="1"/>
    </xf>
    <xf numFmtId="0" fontId="4" fillId="2" borderId="0" xfId="1" applyFont="1" applyFill="1" applyAlignment="1">
      <alignment horizontal="center" vertical="center" wrapText="1"/>
    </xf>
    <xf numFmtId="0" fontId="11" fillId="3" borderId="11" xfId="1" applyFont="1" applyFill="1" applyBorder="1" applyAlignment="1">
      <alignment horizontal="center" vertical="center" wrapText="1"/>
    </xf>
    <xf numFmtId="0" fontId="11" fillId="3" borderId="11" xfId="1" applyFont="1" applyFill="1" applyBorder="1" applyAlignment="1">
      <alignment horizontal="center" vertical="center"/>
    </xf>
    <xf numFmtId="0" fontId="5" fillId="2" borderId="11" xfId="1" applyFont="1" applyFill="1" applyBorder="1" applyAlignment="1">
      <alignment horizontal="center" vertical="top" wrapText="1"/>
    </xf>
    <xf numFmtId="0" fontId="14" fillId="2" borderId="11" xfId="1" applyFont="1" applyFill="1" applyBorder="1" applyAlignment="1">
      <alignment vertical="top" wrapText="1"/>
    </xf>
    <xf numFmtId="0" fontId="15" fillId="2" borderId="11" xfId="1" applyFont="1" applyFill="1" applyBorder="1" applyAlignment="1">
      <alignment vertical="top" wrapText="1"/>
    </xf>
    <xf numFmtId="0" fontId="15" fillId="2" borderId="11" xfId="1" applyFont="1" applyFill="1" applyBorder="1" applyAlignment="1">
      <alignment horizontal="left" vertical="top" wrapText="1"/>
    </xf>
    <xf numFmtId="0" fontId="16" fillId="2" borderId="11" xfId="1" applyFont="1" applyFill="1" applyBorder="1" applyAlignment="1">
      <alignment horizontal="left" vertical="top" wrapText="1"/>
    </xf>
    <xf numFmtId="0" fontId="17" fillId="0" borderId="0" xfId="1" applyFont="1" applyAlignment="1">
      <alignment vertical="top"/>
    </xf>
    <xf numFmtId="164" fontId="7" fillId="2" borderId="11" xfId="1" applyNumberFormat="1" applyFont="1" applyFill="1" applyBorder="1" applyAlignment="1">
      <alignment vertical="top" wrapText="1"/>
    </xf>
    <xf numFmtId="0" fontId="3" fillId="2" borderId="11" xfId="1" applyFont="1" applyFill="1" applyBorder="1" applyAlignment="1">
      <alignment vertical="top" wrapText="1"/>
    </xf>
    <xf numFmtId="0" fontId="13" fillId="2" borderId="18" xfId="1" applyFont="1" applyFill="1" applyBorder="1" applyAlignment="1">
      <alignment horizontal="center" vertical="top" wrapText="1"/>
    </xf>
    <xf numFmtId="0" fontId="7" fillId="2" borderId="11" xfId="1" applyFont="1" applyFill="1" applyBorder="1" applyAlignment="1">
      <alignment vertical="top" wrapText="1"/>
    </xf>
    <xf numFmtId="164" fontId="3" fillId="2" borderId="11" xfId="1" applyNumberFormat="1" applyFont="1" applyFill="1" applyBorder="1" applyAlignment="1">
      <alignment vertical="top" wrapText="1"/>
    </xf>
    <xf numFmtId="0" fontId="3" fillId="0" borderId="11" xfId="1" applyFont="1" applyBorder="1" applyAlignment="1">
      <alignment vertical="center"/>
    </xf>
    <xf numFmtId="0" fontId="19" fillId="2" borderId="11" xfId="1" applyFont="1" applyFill="1" applyBorder="1" applyAlignment="1">
      <alignment horizontal="center" vertical="top" wrapText="1"/>
    </xf>
    <xf numFmtId="0" fontId="14" fillId="2" borderId="11" xfId="1" applyFont="1" applyFill="1" applyBorder="1" applyAlignment="1">
      <alignment horizontal="left" vertical="top" wrapText="1"/>
    </xf>
    <xf numFmtId="0" fontId="13" fillId="2" borderId="17" xfId="1" applyFont="1" applyFill="1" applyBorder="1" applyAlignment="1">
      <alignment horizontal="center" vertical="top" wrapText="1"/>
    </xf>
    <xf numFmtId="0" fontId="5" fillId="2" borderId="1" xfId="1" applyFont="1" applyFill="1" applyBorder="1" applyAlignment="1">
      <alignment vertical="top" wrapText="1"/>
    </xf>
    <xf numFmtId="0" fontId="6" fillId="0" borderId="2" xfId="1" applyFont="1" applyBorder="1"/>
    <xf numFmtId="0" fontId="7" fillId="2" borderId="3" xfId="1" applyFont="1" applyFill="1" applyBorder="1" applyAlignment="1">
      <alignment horizontal="left" vertical="top" wrapText="1"/>
    </xf>
    <xf numFmtId="0" fontId="6" fillId="0" borderId="4" xfId="1" applyFont="1" applyBorder="1"/>
    <xf numFmtId="0" fontId="6" fillId="0" borderId="5" xfId="1" applyFont="1" applyBorder="1"/>
    <xf numFmtId="0" fontId="5" fillId="2" borderId="6" xfId="1" applyFont="1" applyFill="1" applyBorder="1" applyAlignment="1">
      <alignment vertical="top" wrapText="1"/>
    </xf>
    <xf numFmtId="0" fontId="6" fillId="0" borderId="7" xfId="1" applyFont="1" applyBorder="1"/>
    <xf numFmtId="0" fontId="3" fillId="2" borderId="8" xfId="1" applyFont="1" applyFill="1" applyBorder="1" applyAlignment="1">
      <alignment horizontal="left" vertical="top" wrapText="1"/>
    </xf>
    <xf numFmtId="0" fontId="6" fillId="0" borderId="9" xfId="1" applyFont="1" applyBorder="1"/>
    <xf numFmtId="0" fontId="6" fillId="0" borderId="10" xfId="1" applyFont="1" applyBorder="1"/>
    <xf numFmtId="0" fontId="13" fillId="2" borderId="17" xfId="1" applyFont="1" applyFill="1" applyBorder="1" applyAlignment="1">
      <alignment horizontal="center" vertical="top" wrapText="1"/>
    </xf>
    <xf numFmtId="0" fontId="13" fillId="2" borderId="18" xfId="1" applyFont="1" applyFill="1" applyBorder="1" applyAlignment="1">
      <alignment horizontal="center" vertical="top" wrapText="1"/>
    </xf>
    <xf numFmtId="0" fontId="12" fillId="4" borderId="19" xfId="1" applyFont="1" applyFill="1" applyBorder="1" applyAlignment="1">
      <alignment horizontal="left" vertical="center" wrapText="1"/>
    </xf>
    <xf numFmtId="0" fontId="12" fillId="4" borderId="20" xfId="1" applyFont="1" applyFill="1" applyBorder="1" applyAlignment="1">
      <alignment horizontal="left" vertical="center" wrapText="1"/>
    </xf>
    <xf numFmtId="0" fontId="12" fillId="4" borderId="21" xfId="1" applyFont="1" applyFill="1" applyBorder="1" applyAlignment="1">
      <alignment horizontal="left" vertical="center" wrapText="1"/>
    </xf>
    <xf numFmtId="0" fontId="6" fillId="0" borderId="17" xfId="1" applyFont="1" applyBorder="1"/>
    <xf numFmtId="0" fontId="6" fillId="0" borderId="18" xfId="1" applyFont="1" applyBorder="1"/>
    <xf numFmtId="0" fontId="6" fillId="0" borderId="22" xfId="1" applyFont="1" applyBorder="1"/>
    <xf numFmtId="0" fontId="9" fillId="2" borderId="6" xfId="1" applyFont="1" applyFill="1" applyBorder="1" applyAlignment="1">
      <alignment horizontal="center" vertical="top" wrapText="1"/>
    </xf>
    <xf numFmtId="0" fontId="3" fillId="2" borderId="13" xfId="1" applyFont="1" applyFill="1" applyBorder="1" applyAlignment="1">
      <alignment horizontal="center" vertical="top" wrapText="1"/>
    </xf>
    <xf numFmtId="0" fontId="6" fillId="0" borderId="14" xfId="1" applyFont="1" applyBorder="1"/>
    <xf numFmtId="0" fontId="12" fillId="4" borderId="8" xfId="1" applyFont="1" applyFill="1" applyBorder="1" applyAlignment="1">
      <alignment horizontal="left" vertical="center" wrapText="1"/>
    </xf>
    <xf numFmtId="0" fontId="18" fillId="4" borderId="8" xfId="1" applyFont="1" applyFill="1" applyBorder="1" applyAlignment="1">
      <alignment horizontal="left" vertical="center" wrapText="1"/>
    </xf>
    <xf numFmtId="0" fontId="18" fillId="4" borderId="9" xfId="1" applyFont="1" applyFill="1" applyBorder="1" applyAlignment="1">
      <alignment horizontal="left" vertical="center" wrapText="1"/>
    </xf>
    <xf numFmtId="0" fontId="18" fillId="4" borderId="7" xfId="1" applyFont="1" applyFill="1" applyBorder="1" applyAlignment="1">
      <alignment horizontal="left" vertical="center" wrapText="1"/>
    </xf>
  </cellXfs>
  <cellStyles count="2">
    <cellStyle name="Normal" xfId="0" builtinId="0"/>
    <cellStyle name="Normal 2" xfId="1" xr:uid="{9C8BA4BF-326B-4D89-B35C-4B282DAD121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12" Type="http://schemas.microsoft.com/office/2017/06/relationships/rdRichValueTypes" Target="richData/rdRichValueTyp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microsoft.com/office/2017/06/relationships/rdRichValueStructure" Target="richData/rdrichvaluestructure.xml"/><Relationship Id="rId5" Type="http://schemas.openxmlformats.org/officeDocument/2006/relationships/theme" Target="theme/theme1.xml"/><Relationship Id="rId10" Type="http://schemas.microsoft.com/office/2017/06/relationships/rdRichValue" Target="richData/rdrichvalue.xml"/><Relationship Id="rId4" Type="http://schemas.openxmlformats.org/officeDocument/2006/relationships/worksheet" Target="worksheets/sheet4.xml"/><Relationship Id="rId9" Type="http://schemas.microsoft.com/office/2022/10/relationships/richValueRel" Target="richData/richValueRel.xml"/></Relationships>
</file>

<file path=xl/drawings/_rels/drawing1.xml.rels><?xml version="1.0" encoding="UTF-8" standalone="yes"?>
<Relationships xmlns="http://schemas.openxmlformats.org/package/2006/relationships"><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34" Type="http://schemas.openxmlformats.org/officeDocument/2006/relationships/image" Target="../media/image48.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33" Type="http://schemas.openxmlformats.org/officeDocument/2006/relationships/image" Target="../media/image47.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32" Type="http://schemas.openxmlformats.org/officeDocument/2006/relationships/image" Target="../media/image46.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 Id="rId35" Type="http://schemas.openxmlformats.org/officeDocument/2006/relationships/image" Target="../media/image49.png"/><Relationship Id="rId8"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10</xdr:col>
      <xdr:colOff>746761</xdr:colOff>
      <xdr:row>8</xdr:row>
      <xdr:rowOff>221648</xdr:rowOff>
    </xdr:from>
    <xdr:to>
      <xdr:col>10</xdr:col>
      <xdr:colOff>4853940</xdr:colOff>
      <xdr:row>8</xdr:row>
      <xdr:rowOff>2170999</xdr:rowOff>
    </xdr:to>
    <xdr:pic>
      <xdr:nvPicPr>
        <xdr:cNvPr id="2" name="Picture 1">
          <a:extLst>
            <a:ext uri="{FF2B5EF4-FFF2-40B4-BE49-F238E27FC236}">
              <a16:creationId xmlns:a16="http://schemas.microsoft.com/office/drawing/2014/main" id="{6B0CF46F-3B12-43F5-BACF-9FDC3C237F05}"/>
            </a:ext>
          </a:extLst>
        </xdr:cNvPr>
        <xdr:cNvPicPr>
          <a:picLocks noChangeAspect="1"/>
        </xdr:cNvPicPr>
      </xdr:nvPicPr>
      <xdr:blipFill>
        <a:blip xmlns:r="http://schemas.openxmlformats.org/officeDocument/2006/relationships" r:embed="rId1"/>
        <a:stretch>
          <a:fillRect/>
        </a:stretch>
      </xdr:blipFill>
      <xdr:spPr>
        <a:xfrm>
          <a:off x="13338811" y="2082198"/>
          <a:ext cx="4107179" cy="1949351"/>
        </a:xfrm>
        <a:prstGeom prst="rect">
          <a:avLst/>
        </a:prstGeom>
      </xdr:spPr>
    </xdr:pic>
    <xdr:clientData/>
  </xdr:twoCellAnchor>
  <xdr:twoCellAnchor editAs="oneCell">
    <xdr:from>
      <xdr:col>10</xdr:col>
      <xdr:colOff>876301</xdr:colOff>
      <xdr:row>9</xdr:row>
      <xdr:rowOff>289560</xdr:rowOff>
    </xdr:from>
    <xdr:to>
      <xdr:col>10</xdr:col>
      <xdr:colOff>4845973</xdr:colOff>
      <xdr:row>9</xdr:row>
      <xdr:rowOff>2123330</xdr:rowOff>
    </xdr:to>
    <xdr:pic>
      <xdr:nvPicPr>
        <xdr:cNvPr id="3" name="Picture 2">
          <a:extLst>
            <a:ext uri="{FF2B5EF4-FFF2-40B4-BE49-F238E27FC236}">
              <a16:creationId xmlns:a16="http://schemas.microsoft.com/office/drawing/2014/main" id="{E4E33A13-6028-41FE-8622-39989CDD33CB}"/>
            </a:ext>
          </a:extLst>
        </xdr:cNvPr>
        <xdr:cNvPicPr>
          <a:picLocks noChangeAspect="1"/>
        </xdr:cNvPicPr>
      </xdr:nvPicPr>
      <xdr:blipFill>
        <a:blip xmlns:r="http://schemas.openxmlformats.org/officeDocument/2006/relationships" r:embed="rId2"/>
        <a:stretch>
          <a:fillRect/>
        </a:stretch>
      </xdr:blipFill>
      <xdr:spPr>
        <a:xfrm>
          <a:off x="13468351" y="4734560"/>
          <a:ext cx="3969672" cy="1833770"/>
        </a:xfrm>
        <a:prstGeom prst="rect">
          <a:avLst/>
        </a:prstGeom>
      </xdr:spPr>
    </xdr:pic>
    <xdr:clientData/>
  </xdr:twoCellAnchor>
  <xdr:twoCellAnchor editAs="oneCell">
    <xdr:from>
      <xdr:col>10</xdr:col>
      <xdr:colOff>891540</xdr:colOff>
      <xdr:row>10</xdr:row>
      <xdr:rowOff>199525</xdr:rowOff>
    </xdr:from>
    <xdr:to>
      <xdr:col>10</xdr:col>
      <xdr:colOff>4732645</xdr:colOff>
      <xdr:row>10</xdr:row>
      <xdr:rowOff>1957592</xdr:rowOff>
    </xdr:to>
    <xdr:pic>
      <xdr:nvPicPr>
        <xdr:cNvPr id="4" name="Picture 3">
          <a:extLst>
            <a:ext uri="{FF2B5EF4-FFF2-40B4-BE49-F238E27FC236}">
              <a16:creationId xmlns:a16="http://schemas.microsoft.com/office/drawing/2014/main" id="{B63559C5-ACAC-45FB-B60B-A87782897DB2}"/>
            </a:ext>
          </a:extLst>
        </xdr:cNvPr>
        <xdr:cNvPicPr>
          <a:picLocks noChangeAspect="1"/>
        </xdr:cNvPicPr>
      </xdr:nvPicPr>
      <xdr:blipFill>
        <a:blip xmlns:r="http://schemas.openxmlformats.org/officeDocument/2006/relationships" r:embed="rId3"/>
        <a:stretch>
          <a:fillRect/>
        </a:stretch>
      </xdr:blipFill>
      <xdr:spPr>
        <a:xfrm>
          <a:off x="13483590" y="7114675"/>
          <a:ext cx="3841105" cy="1758067"/>
        </a:xfrm>
        <a:prstGeom prst="rect">
          <a:avLst/>
        </a:prstGeom>
      </xdr:spPr>
    </xdr:pic>
    <xdr:clientData/>
  </xdr:twoCellAnchor>
  <xdr:twoCellAnchor editAs="oneCell">
    <xdr:from>
      <xdr:col>10</xdr:col>
      <xdr:colOff>926507</xdr:colOff>
      <xdr:row>13</xdr:row>
      <xdr:rowOff>297180</xdr:rowOff>
    </xdr:from>
    <xdr:to>
      <xdr:col>10</xdr:col>
      <xdr:colOff>4601199</xdr:colOff>
      <xdr:row>13</xdr:row>
      <xdr:rowOff>2016673</xdr:rowOff>
    </xdr:to>
    <xdr:pic>
      <xdr:nvPicPr>
        <xdr:cNvPr id="5" name="Picture 4">
          <a:extLst>
            <a:ext uri="{FF2B5EF4-FFF2-40B4-BE49-F238E27FC236}">
              <a16:creationId xmlns:a16="http://schemas.microsoft.com/office/drawing/2014/main" id="{F03A7BA1-A807-4B02-A947-291570608AAF}"/>
            </a:ext>
          </a:extLst>
        </xdr:cNvPr>
        <xdr:cNvPicPr>
          <a:picLocks noChangeAspect="1"/>
        </xdr:cNvPicPr>
      </xdr:nvPicPr>
      <xdr:blipFill>
        <a:blip xmlns:r="http://schemas.openxmlformats.org/officeDocument/2006/relationships" r:embed="rId4"/>
        <a:stretch>
          <a:fillRect/>
        </a:stretch>
      </xdr:blipFill>
      <xdr:spPr>
        <a:xfrm>
          <a:off x="13518557" y="14330680"/>
          <a:ext cx="3674692" cy="1719493"/>
        </a:xfrm>
        <a:prstGeom prst="rect">
          <a:avLst/>
        </a:prstGeom>
      </xdr:spPr>
    </xdr:pic>
    <xdr:clientData/>
  </xdr:twoCellAnchor>
  <xdr:twoCellAnchor editAs="oneCell">
    <xdr:from>
      <xdr:col>10</xdr:col>
      <xdr:colOff>815341</xdr:colOff>
      <xdr:row>12</xdr:row>
      <xdr:rowOff>263554</xdr:rowOff>
    </xdr:from>
    <xdr:to>
      <xdr:col>10</xdr:col>
      <xdr:colOff>4663441</xdr:colOff>
      <xdr:row>12</xdr:row>
      <xdr:rowOff>2071918</xdr:rowOff>
    </xdr:to>
    <xdr:pic>
      <xdr:nvPicPr>
        <xdr:cNvPr id="6" name="Picture 5">
          <a:extLst>
            <a:ext uri="{FF2B5EF4-FFF2-40B4-BE49-F238E27FC236}">
              <a16:creationId xmlns:a16="http://schemas.microsoft.com/office/drawing/2014/main" id="{D1A04EC7-4255-4CA7-8319-BA6445D8C076}"/>
            </a:ext>
          </a:extLst>
        </xdr:cNvPr>
        <xdr:cNvPicPr>
          <a:picLocks noChangeAspect="1"/>
        </xdr:cNvPicPr>
      </xdr:nvPicPr>
      <xdr:blipFill>
        <a:blip xmlns:r="http://schemas.openxmlformats.org/officeDocument/2006/relationships" r:embed="rId5"/>
        <a:stretch>
          <a:fillRect/>
        </a:stretch>
      </xdr:blipFill>
      <xdr:spPr>
        <a:xfrm>
          <a:off x="13407391" y="11972954"/>
          <a:ext cx="3848100" cy="1808364"/>
        </a:xfrm>
        <a:prstGeom prst="rect">
          <a:avLst/>
        </a:prstGeom>
      </xdr:spPr>
    </xdr:pic>
    <xdr:clientData/>
  </xdr:twoCellAnchor>
  <xdr:twoCellAnchor editAs="oneCell">
    <xdr:from>
      <xdr:col>10</xdr:col>
      <xdr:colOff>762001</xdr:colOff>
      <xdr:row>11</xdr:row>
      <xdr:rowOff>251120</xdr:rowOff>
    </xdr:from>
    <xdr:to>
      <xdr:col>10</xdr:col>
      <xdr:colOff>4792981</xdr:colOff>
      <xdr:row>11</xdr:row>
      <xdr:rowOff>2121445</xdr:rowOff>
    </xdr:to>
    <xdr:pic>
      <xdr:nvPicPr>
        <xdr:cNvPr id="7" name="Picture 6">
          <a:extLst>
            <a:ext uri="{FF2B5EF4-FFF2-40B4-BE49-F238E27FC236}">
              <a16:creationId xmlns:a16="http://schemas.microsoft.com/office/drawing/2014/main" id="{3E002F3F-25B1-43F2-875D-71121603144D}"/>
            </a:ext>
          </a:extLst>
        </xdr:cNvPr>
        <xdr:cNvPicPr>
          <a:picLocks noChangeAspect="1"/>
        </xdr:cNvPicPr>
      </xdr:nvPicPr>
      <xdr:blipFill>
        <a:blip xmlns:r="http://schemas.openxmlformats.org/officeDocument/2006/relationships" r:embed="rId6"/>
        <a:stretch>
          <a:fillRect/>
        </a:stretch>
      </xdr:blipFill>
      <xdr:spPr>
        <a:xfrm>
          <a:off x="13354051" y="9490370"/>
          <a:ext cx="4030980" cy="1870325"/>
        </a:xfrm>
        <a:prstGeom prst="rect">
          <a:avLst/>
        </a:prstGeom>
      </xdr:spPr>
    </xdr:pic>
    <xdr:clientData/>
  </xdr:twoCellAnchor>
  <xdr:twoCellAnchor editAs="oneCell">
    <xdr:from>
      <xdr:col>10</xdr:col>
      <xdr:colOff>960120</xdr:colOff>
      <xdr:row>15</xdr:row>
      <xdr:rowOff>459923</xdr:rowOff>
    </xdr:from>
    <xdr:to>
      <xdr:col>10</xdr:col>
      <xdr:colOff>4650699</xdr:colOff>
      <xdr:row>15</xdr:row>
      <xdr:rowOff>2210985</xdr:rowOff>
    </xdr:to>
    <xdr:pic>
      <xdr:nvPicPr>
        <xdr:cNvPr id="8" name="Picture 7">
          <a:extLst>
            <a:ext uri="{FF2B5EF4-FFF2-40B4-BE49-F238E27FC236}">
              <a16:creationId xmlns:a16="http://schemas.microsoft.com/office/drawing/2014/main" id="{CBCFA1F0-6D08-4EF4-B35F-C7DD9A6205AA}"/>
            </a:ext>
          </a:extLst>
        </xdr:cNvPr>
        <xdr:cNvPicPr>
          <a:picLocks noChangeAspect="1"/>
        </xdr:cNvPicPr>
      </xdr:nvPicPr>
      <xdr:blipFill>
        <a:blip xmlns:r="http://schemas.openxmlformats.org/officeDocument/2006/relationships" r:embed="rId7"/>
        <a:stretch>
          <a:fillRect/>
        </a:stretch>
      </xdr:blipFill>
      <xdr:spPr>
        <a:xfrm>
          <a:off x="13552170" y="16938173"/>
          <a:ext cx="3690579" cy="1751062"/>
        </a:xfrm>
        <a:prstGeom prst="rect">
          <a:avLst/>
        </a:prstGeom>
      </xdr:spPr>
    </xdr:pic>
    <xdr:clientData/>
  </xdr:twoCellAnchor>
  <xdr:twoCellAnchor editAs="oneCell">
    <xdr:from>
      <xdr:col>10</xdr:col>
      <xdr:colOff>579120</xdr:colOff>
      <xdr:row>16</xdr:row>
      <xdr:rowOff>165698</xdr:rowOff>
    </xdr:from>
    <xdr:to>
      <xdr:col>10</xdr:col>
      <xdr:colOff>4618345</xdr:colOff>
      <xdr:row>16</xdr:row>
      <xdr:rowOff>2054773</xdr:rowOff>
    </xdr:to>
    <xdr:pic>
      <xdr:nvPicPr>
        <xdr:cNvPr id="9" name="Picture 8">
          <a:extLst>
            <a:ext uri="{FF2B5EF4-FFF2-40B4-BE49-F238E27FC236}">
              <a16:creationId xmlns:a16="http://schemas.microsoft.com/office/drawing/2014/main" id="{F659FAA1-2620-4D96-B64B-876A7F60AAC1}"/>
            </a:ext>
          </a:extLst>
        </xdr:cNvPr>
        <xdr:cNvPicPr>
          <a:picLocks noChangeAspect="1"/>
        </xdr:cNvPicPr>
      </xdr:nvPicPr>
      <xdr:blipFill>
        <a:blip xmlns:r="http://schemas.openxmlformats.org/officeDocument/2006/relationships" r:embed="rId8"/>
        <a:stretch>
          <a:fillRect/>
        </a:stretch>
      </xdr:blipFill>
      <xdr:spPr>
        <a:xfrm>
          <a:off x="13171170" y="19171248"/>
          <a:ext cx="4039225" cy="1889075"/>
        </a:xfrm>
        <a:prstGeom prst="rect">
          <a:avLst/>
        </a:prstGeom>
      </xdr:spPr>
    </xdr:pic>
    <xdr:clientData/>
  </xdr:twoCellAnchor>
  <xdr:twoCellAnchor editAs="oneCell">
    <xdr:from>
      <xdr:col>10</xdr:col>
      <xdr:colOff>632460</xdr:colOff>
      <xdr:row>17</xdr:row>
      <xdr:rowOff>271600</xdr:rowOff>
    </xdr:from>
    <xdr:to>
      <xdr:col>10</xdr:col>
      <xdr:colOff>4726926</xdr:colOff>
      <xdr:row>17</xdr:row>
      <xdr:rowOff>2144279</xdr:rowOff>
    </xdr:to>
    <xdr:pic>
      <xdr:nvPicPr>
        <xdr:cNvPr id="10" name="Picture 9">
          <a:extLst>
            <a:ext uri="{FF2B5EF4-FFF2-40B4-BE49-F238E27FC236}">
              <a16:creationId xmlns:a16="http://schemas.microsoft.com/office/drawing/2014/main" id="{030FE7E6-A356-46A7-960B-92F321753C42}"/>
            </a:ext>
          </a:extLst>
        </xdr:cNvPr>
        <xdr:cNvPicPr>
          <a:picLocks noChangeAspect="1"/>
        </xdr:cNvPicPr>
      </xdr:nvPicPr>
      <xdr:blipFill>
        <a:blip xmlns:r="http://schemas.openxmlformats.org/officeDocument/2006/relationships" r:embed="rId9"/>
        <a:stretch>
          <a:fillRect/>
        </a:stretch>
      </xdr:blipFill>
      <xdr:spPr>
        <a:xfrm>
          <a:off x="13224510" y="21683800"/>
          <a:ext cx="4094466" cy="1872679"/>
        </a:xfrm>
        <a:prstGeom prst="rect">
          <a:avLst/>
        </a:prstGeom>
      </xdr:spPr>
    </xdr:pic>
    <xdr:clientData/>
  </xdr:twoCellAnchor>
  <xdr:twoCellAnchor editAs="oneCell">
    <xdr:from>
      <xdr:col>10</xdr:col>
      <xdr:colOff>967740</xdr:colOff>
      <xdr:row>18</xdr:row>
      <xdr:rowOff>300052</xdr:rowOff>
    </xdr:from>
    <xdr:to>
      <xdr:col>10</xdr:col>
      <xdr:colOff>5196840</xdr:colOff>
      <xdr:row>18</xdr:row>
      <xdr:rowOff>2281471</xdr:rowOff>
    </xdr:to>
    <xdr:pic>
      <xdr:nvPicPr>
        <xdr:cNvPr id="11" name="Picture 10">
          <a:extLst>
            <a:ext uri="{FF2B5EF4-FFF2-40B4-BE49-F238E27FC236}">
              <a16:creationId xmlns:a16="http://schemas.microsoft.com/office/drawing/2014/main" id="{B55F41C6-442D-4CCE-B191-257C2EFAC262}"/>
            </a:ext>
          </a:extLst>
        </xdr:cNvPr>
        <xdr:cNvPicPr>
          <a:picLocks noChangeAspect="1"/>
        </xdr:cNvPicPr>
      </xdr:nvPicPr>
      <xdr:blipFill>
        <a:blip xmlns:r="http://schemas.openxmlformats.org/officeDocument/2006/relationships" r:embed="rId10"/>
        <a:stretch>
          <a:fillRect/>
        </a:stretch>
      </xdr:blipFill>
      <xdr:spPr>
        <a:xfrm>
          <a:off x="13559790" y="24080802"/>
          <a:ext cx="4229100" cy="1981419"/>
        </a:xfrm>
        <a:prstGeom prst="rect">
          <a:avLst/>
        </a:prstGeom>
      </xdr:spPr>
    </xdr:pic>
    <xdr:clientData/>
  </xdr:twoCellAnchor>
  <xdr:twoCellAnchor editAs="oneCell">
    <xdr:from>
      <xdr:col>10</xdr:col>
      <xdr:colOff>1356360</xdr:colOff>
      <xdr:row>19</xdr:row>
      <xdr:rowOff>187855</xdr:rowOff>
    </xdr:from>
    <xdr:to>
      <xdr:col>10</xdr:col>
      <xdr:colOff>4603115</xdr:colOff>
      <xdr:row>19</xdr:row>
      <xdr:rowOff>1727133</xdr:rowOff>
    </xdr:to>
    <xdr:pic>
      <xdr:nvPicPr>
        <xdr:cNvPr id="12" name="Picture 11">
          <a:extLst>
            <a:ext uri="{FF2B5EF4-FFF2-40B4-BE49-F238E27FC236}">
              <a16:creationId xmlns:a16="http://schemas.microsoft.com/office/drawing/2014/main" id="{D23167C3-2238-4405-9911-11047C38E639}"/>
            </a:ext>
          </a:extLst>
        </xdr:cNvPr>
        <xdr:cNvPicPr>
          <a:picLocks noChangeAspect="1"/>
        </xdr:cNvPicPr>
      </xdr:nvPicPr>
      <xdr:blipFill>
        <a:blip xmlns:r="http://schemas.openxmlformats.org/officeDocument/2006/relationships" r:embed="rId11"/>
        <a:stretch>
          <a:fillRect/>
        </a:stretch>
      </xdr:blipFill>
      <xdr:spPr>
        <a:xfrm>
          <a:off x="13948410" y="26686405"/>
          <a:ext cx="3246755" cy="1539278"/>
        </a:xfrm>
        <a:prstGeom prst="rect">
          <a:avLst/>
        </a:prstGeom>
      </xdr:spPr>
    </xdr:pic>
    <xdr:clientData/>
  </xdr:twoCellAnchor>
  <xdr:twoCellAnchor editAs="oneCell">
    <xdr:from>
      <xdr:col>10</xdr:col>
      <xdr:colOff>1188721</xdr:colOff>
      <xdr:row>20</xdr:row>
      <xdr:rowOff>297180</xdr:rowOff>
    </xdr:from>
    <xdr:to>
      <xdr:col>10</xdr:col>
      <xdr:colOff>4690555</xdr:colOff>
      <xdr:row>20</xdr:row>
      <xdr:rowOff>1942374</xdr:rowOff>
    </xdr:to>
    <xdr:pic>
      <xdr:nvPicPr>
        <xdr:cNvPr id="13" name="Picture 12">
          <a:extLst>
            <a:ext uri="{FF2B5EF4-FFF2-40B4-BE49-F238E27FC236}">
              <a16:creationId xmlns:a16="http://schemas.microsoft.com/office/drawing/2014/main" id="{3E053E05-7D08-4AF1-B1B9-D1A00DB70207}"/>
            </a:ext>
          </a:extLst>
        </xdr:cNvPr>
        <xdr:cNvPicPr>
          <a:picLocks noChangeAspect="1"/>
        </xdr:cNvPicPr>
      </xdr:nvPicPr>
      <xdr:blipFill>
        <a:blip xmlns:r="http://schemas.openxmlformats.org/officeDocument/2006/relationships" r:embed="rId12"/>
        <a:stretch>
          <a:fillRect/>
        </a:stretch>
      </xdr:blipFill>
      <xdr:spPr>
        <a:xfrm>
          <a:off x="13780771" y="28884880"/>
          <a:ext cx="3501834" cy="1645194"/>
        </a:xfrm>
        <a:prstGeom prst="rect">
          <a:avLst/>
        </a:prstGeom>
      </xdr:spPr>
    </xdr:pic>
    <xdr:clientData/>
  </xdr:twoCellAnchor>
  <xdr:twoCellAnchor editAs="oneCell">
    <xdr:from>
      <xdr:col>10</xdr:col>
      <xdr:colOff>1028700</xdr:colOff>
      <xdr:row>21</xdr:row>
      <xdr:rowOff>152401</xdr:rowOff>
    </xdr:from>
    <xdr:to>
      <xdr:col>10</xdr:col>
      <xdr:colOff>4690185</xdr:colOff>
      <xdr:row>21</xdr:row>
      <xdr:rowOff>1866163</xdr:rowOff>
    </xdr:to>
    <xdr:pic>
      <xdr:nvPicPr>
        <xdr:cNvPr id="14" name="Picture 13">
          <a:extLst>
            <a:ext uri="{FF2B5EF4-FFF2-40B4-BE49-F238E27FC236}">
              <a16:creationId xmlns:a16="http://schemas.microsoft.com/office/drawing/2014/main" id="{1AD93BB1-B3EA-48AB-B73B-C86AB9293E68}"/>
            </a:ext>
          </a:extLst>
        </xdr:cNvPr>
        <xdr:cNvPicPr>
          <a:picLocks noChangeAspect="1"/>
        </xdr:cNvPicPr>
      </xdr:nvPicPr>
      <xdr:blipFill>
        <a:blip xmlns:r="http://schemas.openxmlformats.org/officeDocument/2006/relationships" r:embed="rId13"/>
        <a:stretch>
          <a:fillRect/>
        </a:stretch>
      </xdr:blipFill>
      <xdr:spPr>
        <a:xfrm>
          <a:off x="13620750" y="31045151"/>
          <a:ext cx="3661485" cy="1713762"/>
        </a:xfrm>
        <a:prstGeom prst="rect">
          <a:avLst/>
        </a:prstGeom>
      </xdr:spPr>
    </xdr:pic>
    <xdr:clientData/>
  </xdr:twoCellAnchor>
  <xdr:twoCellAnchor editAs="oneCell">
    <xdr:from>
      <xdr:col>10</xdr:col>
      <xdr:colOff>1150620</xdr:colOff>
      <xdr:row>22</xdr:row>
      <xdr:rowOff>152400</xdr:rowOff>
    </xdr:from>
    <xdr:to>
      <xdr:col>10</xdr:col>
      <xdr:colOff>4758484</xdr:colOff>
      <xdr:row>22</xdr:row>
      <xdr:rowOff>1892867</xdr:rowOff>
    </xdr:to>
    <xdr:pic>
      <xdr:nvPicPr>
        <xdr:cNvPr id="15" name="Picture 14">
          <a:extLst>
            <a:ext uri="{FF2B5EF4-FFF2-40B4-BE49-F238E27FC236}">
              <a16:creationId xmlns:a16="http://schemas.microsoft.com/office/drawing/2014/main" id="{0F0B5007-CA15-466A-85D4-1302BC35DED5}"/>
            </a:ext>
          </a:extLst>
        </xdr:cNvPr>
        <xdr:cNvPicPr>
          <a:picLocks noChangeAspect="1"/>
        </xdr:cNvPicPr>
      </xdr:nvPicPr>
      <xdr:blipFill>
        <a:blip xmlns:r="http://schemas.openxmlformats.org/officeDocument/2006/relationships" r:embed="rId14"/>
        <a:stretch>
          <a:fillRect/>
        </a:stretch>
      </xdr:blipFill>
      <xdr:spPr>
        <a:xfrm>
          <a:off x="13742670" y="33159700"/>
          <a:ext cx="3607864" cy="1740467"/>
        </a:xfrm>
        <a:prstGeom prst="rect">
          <a:avLst/>
        </a:prstGeom>
      </xdr:spPr>
    </xdr:pic>
    <xdr:clientData/>
  </xdr:twoCellAnchor>
  <xdr:twoCellAnchor editAs="oneCell">
    <xdr:from>
      <xdr:col>10</xdr:col>
      <xdr:colOff>1104900</xdr:colOff>
      <xdr:row>23</xdr:row>
      <xdr:rowOff>232100</xdr:rowOff>
    </xdr:from>
    <xdr:to>
      <xdr:col>10</xdr:col>
      <xdr:colOff>4846939</xdr:colOff>
      <xdr:row>23</xdr:row>
      <xdr:rowOff>1995725</xdr:rowOff>
    </xdr:to>
    <xdr:pic>
      <xdr:nvPicPr>
        <xdr:cNvPr id="16" name="Picture 15">
          <a:extLst>
            <a:ext uri="{FF2B5EF4-FFF2-40B4-BE49-F238E27FC236}">
              <a16:creationId xmlns:a16="http://schemas.microsoft.com/office/drawing/2014/main" id="{FA016D35-F2BE-4852-8806-B06E4B5F48BE}"/>
            </a:ext>
          </a:extLst>
        </xdr:cNvPr>
        <xdr:cNvPicPr>
          <a:picLocks noChangeAspect="1"/>
        </xdr:cNvPicPr>
      </xdr:nvPicPr>
      <xdr:blipFill>
        <a:blip xmlns:r="http://schemas.openxmlformats.org/officeDocument/2006/relationships" r:embed="rId15"/>
        <a:stretch>
          <a:fillRect/>
        </a:stretch>
      </xdr:blipFill>
      <xdr:spPr>
        <a:xfrm>
          <a:off x="13696950" y="35353950"/>
          <a:ext cx="3742039" cy="1763625"/>
        </a:xfrm>
        <a:prstGeom prst="rect">
          <a:avLst/>
        </a:prstGeom>
      </xdr:spPr>
    </xdr:pic>
    <xdr:clientData/>
  </xdr:twoCellAnchor>
  <xdr:twoCellAnchor editAs="oneCell">
    <xdr:from>
      <xdr:col>10</xdr:col>
      <xdr:colOff>1135380</xdr:colOff>
      <xdr:row>24</xdr:row>
      <xdr:rowOff>100648</xdr:rowOff>
    </xdr:from>
    <xdr:to>
      <xdr:col>10</xdr:col>
      <xdr:colOff>5098389</xdr:colOff>
      <xdr:row>24</xdr:row>
      <xdr:rowOff>2022424</xdr:rowOff>
    </xdr:to>
    <xdr:pic>
      <xdr:nvPicPr>
        <xdr:cNvPr id="17" name="Picture 16">
          <a:extLst>
            <a:ext uri="{FF2B5EF4-FFF2-40B4-BE49-F238E27FC236}">
              <a16:creationId xmlns:a16="http://schemas.microsoft.com/office/drawing/2014/main" id="{CD73C0C9-493B-4DF8-B1B1-36A7E750C3B2}"/>
            </a:ext>
          </a:extLst>
        </xdr:cNvPr>
        <xdr:cNvPicPr>
          <a:picLocks noChangeAspect="1"/>
        </xdr:cNvPicPr>
      </xdr:nvPicPr>
      <xdr:blipFill>
        <a:blip xmlns:r="http://schemas.openxmlformats.org/officeDocument/2006/relationships" r:embed="rId16"/>
        <a:stretch>
          <a:fillRect/>
        </a:stretch>
      </xdr:blipFill>
      <xdr:spPr>
        <a:xfrm>
          <a:off x="13727430" y="37635498"/>
          <a:ext cx="3963009" cy="1921776"/>
        </a:xfrm>
        <a:prstGeom prst="rect">
          <a:avLst/>
        </a:prstGeom>
      </xdr:spPr>
    </xdr:pic>
    <xdr:clientData/>
  </xdr:twoCellAnchor>
  <xdr:twoCellAnchor editAs="oneCell">
    <xdr:from>
      <xdr:col>10</xdr:col>
      <xdr:colOff>1074420</xdr:colOff>
      <xdr:row>25</xdr:row>
      <xdr:rowOff>175260</xdr:rowOff>
    </xdr:from>
    <xdr:to>
      <xdr:col>10</xdr:col>
      <xdr:colOff>5065713</xdr:colOff>
      <xdr:row>25</xdr:row>
      <xdr:rowOff>2111963</xdr:rowOff>
    </xdr:to>
    <xdr:pic>
      <xdr:nvPicPr>
        <xdr:cNvPr id="18" name="Picture 17">
          <a:extLst>
            <a:ext uri="{FF2B5EF4-FFF2-40B4-BE49-F238E27FC236}">
              <a16:creationId xmlns:a16="http://schemas.microsoft.com/office/drawing/2014/main" id="{1F58DD82-377C-4FE7-8AE9-E37D79EBBC83}"/>
            </a:ext>
          </a:extLst>
        </xdr:cNvPr>
        <xdr:cNvPicPr>
          <a:picLocks noChangeAspect="1"/>
        </xdr:cNvPicPr>
      </xdr:nvPicPr>
      <xdr:blipFill>
        <a:blip xmlns:r="http://schemas.openxmlformats.org/officeDocument/2006/relationships" r:embed="rId17"/>
        <a:stretch>
          <a:fillRect/>
        </a:stretch>
      </xdr:blipFill>
      <xdr:spPr>
        <a:xfrm>
          <a:off x="13666470" y="40129460"/>
          <a:ext cx="3991293" cy="1936703"/>
        </a:xfrm>
        <a:prstGeom prst="rect">
          <a:avLst/>
        </a:prstGeom>
      </xdr:spPr>
    </xdr:pic>
    <xdr:clientData/>
  </xdr:twoCellAnchor>
  <xdr:twoCellAnchor editAs="oneCell">
    <xdr:from>
      <xdr:col>10</xdr:col>
      <xdr:colOff>990600</xdr:colOff>
      <xdr:row>26</xdr:row>
      <xdr:rowOff>191136</xdr:rowOff>
    </xdr:from>
    <xdr:to>
      <xdr:col>10</xdr:col>
      <xdr:colOff>4865998</xdr:colOff>
      <xdr:row>26</xdr:row>
      <xdr:rowOff>1997621</xdr:rowOff>
    </xdr:to>
    <xdr:pic>
      <xdr:nvPicPr>
        <xdr:cNvPr id="19" name="Picture 18">
          <a:extLst>
            <a:ext uri="{FF2B5EF4-FFF2-40B4-BE49-F238E27FC236}">
              <a16:creationId xmlns:a16="http://schemas.microsoft.com/office/drawing/2014/main" id="{D1472C72-9C07-4784-A3C9-2F0511D47844}"/>
            </a:ext>
          </a:extLst>
        </xdr:cNvPr>
        <xdr:cNvPicPr>
          <a:picLocks noChangeAspect="1"/>
        </xdr:cNvPicPr>
      </xdr:nvPicPr>
      <xdr:blipFill>
        <a:blip xmlns:r="http://schemas.openxmlformats.org/officeDocument/2006/relationships" r:embed="rId18"/>
        <a:stretch>
          <a:fillRect/>
        </a:stretch>
      </xdr:blipFill>
      <xdr:spPr>
        <a:xfrm>
          <a:off x="13582650" y="42564686"/>
          <a:ext cx="3875398" cy="1806485"/>
        </a:xfrm>
        <a:prstGeom prst="rect">
          <a:avLst/>
        </a:prstGeom>
      </xdr:spPr>
    </xdr:pic>
    <xdr:clientData/>
  </xdr:twoCellAnchor>
  <xdr:twoCellAnchor editAs="oneCell">
    <xdr:from>
      <xdr:col>10</xdr:col>
      <xdr:colOff>1211580</xdr:colOff>
      <xdr:row>35</xdr:row>
      <xdr:rowOff>160546</xdr:rowOff>
    </xdr:from>
    <xdr:to>
      <xdr:col>10</xdr:col>
      <xdr:colOff>4850751</xdr:colOff>
      <xdr:row>35</xdr:row>
      <xdr:rowOff>1854742</xdr:rowOff>
    </xdr:to>
    <xdr:pic>
      <xdr:nvPicPr>
        <xdr:cNvPr id="20" name="Picture 19">
          <a:extLst>
            <a:ext uri="{FF2B5EF4-FFF2-40B4-BE49-F238E27FC236}">
              <a16:creationId xmlns:a16="http://schemas.microsoft.com/office/drawing/2014/main" id="{05529518-0880-4C35-B206-2A1603D1DA3C}"/>
            </a:ext>
          </a:extLst>
        </xdr:cNvPr>
        <xdr:cNvPicPr>
          <a:picLocks noChangeAspect="1"/>
        </xdr:cNvPicPr>
      </xdr:nvPicPr>
      <xdr:blipFill>
        <a:blip xmlns:r="http://schemas.openxmlformats.org/officeDocument/2006/relationships" r:embed="rId19"/>
        <a:stretch>
          <a:fillRect/>
        </a:stretch>
      </xdr:blipFill>
      <xdr:spPr>
        <a:xfrm>
          <a:off x="13803630" y="63724046"/>
          <a:ext cx="3639171" cy="1694196"/>
        </a:xfrm>
        <a:prstGeom prst="rect">
          <a:avLst/>
        </a:prstGeom>
      </xdr:spPr>
    </xdr:pic>
    <xdr:clientData/>
  </xdr:twoCellAnchor>
  <xdr:twoCellAnchor editAs="oneCell">
    <xdr:from>
      <xdr:col>10</xdr:col>
      <xdr:colOff>1211580</xdr:colOff>
      <xdr:row>36</xdr:row>
      <xdr:rowOff>272613</xdr:rowOff>
    </xdr:from>
    <xdr:to>
      <xdr:col>10</xdr:col>
      <xdr:colOff>4837391</xdr:colOff>
      <xdr:row>36</xdr:row>
      <xdr:rowOff>1935246</xdr:rowOff>
    </xdr:to>
    <xdr:pic>
      <xdr:nvPicPr>
        <xdr:cNvPr id="21" name="Picture 20">
          <a:extLst>
            <a:ext uri="{FF2B5EF4-FFF2-40B4-BE49-F238E27FC236}">
              <a16:creationId xmlns:a16="http://schemas.microsoft.com/office/drawing/2014/main" id="{D4973C82-D9B6-4202-917D-ED3746A93F8F}"/>
            </a:ext>
          </a:extLst>
        </xdr:cNvPr>
        <xdr:cNvPicPr>
          <a:picLocks noChangeAspect="1"/>
        </xdr:cNvPicPr>
      </xdr:nvPicPr>
      <xdr:blipFill>
        <a:blip xmlns:r="http://schemas.openxmlformats.org/officeDocument/2006/relationships" r:embed="rId20"/>
        <a:stretch>
          <a:fillRect/>
        </a:stretch>
      </xdr:blipFill>
      <xdr:spPr>
        <a:xfrm>
          <a:off x="13803630" y="65937963"/>
          <a:ext cx="3625811" cy="1662633"/>
        </a:xfrm>
        <a:prstGeom prst="rect">
          <a:avLst/>
        </a:prstGeom>
      </xdr:spPr>
    </xdr:pic>
    <xdr:clientData/>
  </xdr:twoCellAnchor>
  <xdr:twoCellAnchor editAs="oneCell">
    <xdr:from>
      <xdr:col>10</xdr:col>
      <xdr:colOff>1165859</xdr:colOff>
      <xdr:row>37</xdr:row>
      <xdr:rowOff>156519</xdr:rowOff>
    </xdr:from>
    <xdr:to>
      <xdr:col>10</xdr:col>
      <xdr:colOff>4853940</xdr:colOff>
      <xdr:row>37</xdr:row>
      <xdr:rowOff>1805251</xdr:rowOff>
    </xdr:to>
    <xdr:pic>
      <xdr:nvPicPr>
        <xdr:cNvPr id="22" name="Picture 21">
          <a:extLst>
            <a:ext uri="{FF2B5EF4-FFF2-40B4-BE49-F238E27FC236}">
              <a16:creationId xmlns:a16="http://schemas.microsoft.com/office/drawing/2014/main" id="{098700C8-8BCE-4375-902D-1AA33CDA4209}"/>
            </a:ext>
          </a:extLst>
        </xdr:cNvPr>
        <xdr:cNvPicPr>
          <a:picLocks noChangeAspect="1"/>
        </xdr:cNvPicPr>
      </xdr:nvPicPr>
      <xdr:blipFill>
        <a:blip xmlns:r="http://schemas.openxmlformats.org/officeDocument/2006/relationships" r:embed="rId21"/>
        <a:stretch>
          <a:fillRect/>
        </a:stretch>
      </xdr:blipFill>
      <xdr:spPr>
        <a:xfrm>
          <a:off x="13757909" y="67999919"/>
          <a:ext cx="3688081" cy="1648732"/>
        </a:xfrm>
        <a:prstGeom prst="rect">
          <a:avLst/>
        </a:prstGeom>
      </xdr:spPr>
    </xdr:pic>
    <xdr:clientData/>
  </xdr:twoCellAnchor>
  <xdr:twoCellAnchor editAs="oneCell">
    <xdr:from>
      <xdr:col>10</xdr:col>
      <xdr:colOff>1104900</xdr:colOff>
      <xdr:row>38</xdr:row>
      <xdr:rowOff>130162</xdr:rowOff>
    </xdr:from>
    <xdr:to>
      <xdr:col>10</xdr:col>
      <xdr:colOff>4825995</xdr:colOff>
      <xdr:row>38</xdr:row>
      <xdr:rowOff>2032220</xdr:rowOff>
    </xdr:to>
    <xdr:pic>
      <xdr:nvPicPr>
        <xdr:cNvPr id="23" name="Picture 22">
          <a:extLst>
            <a:ext uri="{FF2B5EF4-FFF2-40B4-BE49-F238E27FC236}">
              <a16:creationId xmlns:a16="http://schemas.microsoft.com/office/drawing/2014/main" id="{E2889BCF-A909-4C66-B0B5-38CF4F1B6467}"/>
            </a:ext>
          </a:extLst>
        </xdr:cNvPr>
        <xdr:cNvPicPr>
          <a:picLocks noChangeAspect="1"/>
        </xdr:cNvPicPr>
      </xdr:nvPicPr>
      <xdr:blipFill>
        <a:blip xmlns:r="http://schemas.openxmlformats.org/officeDocument/2006/relationships" r:embed="rId22"/>
        <a:stretch>
          <a:fillRect/>
        </a:stretch>
      </xdr:blipFill>
      <xdr:spPr>
        <a:xfrm>
          <a:off x="13696950" y="70183362"/>
          <a:ext cx="3721095" cy="1902058"/>
        </a:xfrm>
        <a:prstGeom prst="rect">
          <a:avLst/>
        </a:prstGeom>
      </xdr:spPr>
    </xdr:pic>
    <xdr:clientData/>
  </xdr:twoCellAnchor>
  <xdr:twoCellAnchor editAs="oneCell">
    <xdr:from>
      <xdr:col>10</xdr:col>
      <xdr:colOff>1043940</xdr:colOff>
      <xdr:row>39</xdr:row>
      <xdr:rowOff>312420</xdr:rowOff>
    </xdr:from>
    <xdr:to>
      <xdr:col>10</xdr:col>
      <xdr:colOff>4831080</xdr:colOff>
      <xdr:row>39</xdr:row>
      <xdr:rowOff>2005256</xdr:rowOff>
    </xdr:to>
    <xdr:pic>
      <xdr:nvPicPr>
        <xdr:cNvPr id="24" name="Picture 23">
          <a:extLst>
            <a:ext uri="{FF2B5EF4-FFF2-40B4-BE49-F238E27FC236}">
              <a16:creationId xmlns:a16="http://schemas.microsoft.com/office/drawing/2014/main" id="{F2561231-8907-410A-A4AD-D57B47156552}"/>
            </a:ext>
          </a:extLst>
        </xdr:cNvPr>
        <xdr:cNvPicPr>
          <a:picLocks noChangeAspect="1"/>
        </xdr:cNvPicPr>
      </xdr:nvPicPr>
      <xdr:blipFill>
        <a:blip xmlns:r="http://schemas.openxmlformats.org/officeDocument/2006/relationships" r:embed="rId23"/>
        <a:stretch>
          <a:fillRect/>
        </a:stretch>
      </xdr:blipFill>
      <xdr:spPr>
        <a:xfrm>
          <a:off x="13635990" y="72575420"/>
          <a:ext cx="3787140" cy="1692836"/>
        </a:xfrm>
        <a:prstGeom prst="rect">
          <a:avLst/>
        </a:prstGeom>
      </xdr:spPr>
    </xdr:pic>
    <xdr:clientData/>
  </xdr:twoCellAnchor>
  <xdr:twoCellAnchor editAs="oneCell">
    <xdr:from>
      <xdr:col>10</xdr:col>
      <xdr:colOff>868679</xdr:colOff>
      <xdr:row>41</xdr:row>
      <xdr:rowOff>480060</xdr:rowOff>
    </xdr:from>
    <xdr:to>
      <xdr:col>10</xdr:col>
      <xdr:colOff>4993158</xdr:colOff>
      <xdr:row>41</xdr:row>
      <xdr:rowOff>2401469</xdr:rowOff>
    </xdr:to>
    <xdr:pic>
      <xdr:nvPicPr>
        <xdr:cNvPr id="25" name="Picture 24">
          <a:extLst>
            <a:ext uri="{FF2B5EF4-FFF2-40B4-BE49-F238E27FC236}">
              <a16:creationId xmlns:a16="http://schemas.microsoft.com/office/drawing/2014/main" id="{1166A70C-0471-4668-8945-AB12BF43715E}"/>
            </a:ext>
          </a:extLst>
        </xdr:cNvPr>
        <xdr:cNvPicPr>
          <a:picLocks noChangeAspect="1"/>
        </xdr:cNvPicPr>
      </xdr:nvPicPr>
      <xdr:blipFill>
        <a:blip xmlns:r="http://schemas.openxmlformats.org/officeDocument/2006/relationships" r:embed="rId24"/>
        <a:stretch>
          <a:fillRect/>
        </a:stretch>
      </xdr:blipFill>
      <xdr:spPr>
        <a:xfrm>
          <a:off x="13460729" y="75187810"/>
          <a:ext cx="4124479" cy="1921409"/>
        </a:xfrm>
        <a:prstGeom prst="rect">
          <a:avLst/>
        </a:prstGeom>
      </xdr:spPr>
    </xdr:pic>
    <xdr:clientData/>
  </xdr:twoCellAnchor>
  <xdr:twoCellAnchor editAs="oneCell">
    <xdr:from>
      <xdr:col>10</xdr:col>
      <xdr:colOff>970273</xdr:colOff>
      <xdr:row>42</xdr:row>
      <xdr:rowOff>152400</xdr:rowOff>
    </xdr:from>
    <xdr:to>
      <xdr:col>10</xdr:col>
      <xdr:colOff>5216506</xdr:colOff>
      <xdr:row>42</xdr:row>
      <xdr:rowOff>2104279</xdr:rowOff>
    </xdr:to>
    <xdr:pic>
      <xdr:nvPicPr>
        <xdr:cNvPr id="26" name="Picture 25">
          <a:extLst>
            <a:ext uri="{FF2B5EF4-FFF2-40B4-BE49-F238E27FC236}">
              <a16:creationId xmlns:a16="http://schemas.microsoft.com/office/drawing/2014/main" id="{1052526E-CEB6-42D7-AE81-D24700B8D21F}"/>
            </a:ext>
          </a:extLst>
        </xdr:cNvPr>
        <xdr:cNvPicPr>
          <a:picLocks noChangeAspect="1"/>
        </xdr:cNvPicPr>
      </xdr:nvPicPr>
      <xdr:blipFill>
        <a:blip xmlns:r="http://schemas.openxmlformats.org/officeDocument/2006/relationships" r:embed="rId25"/>
        <a:stretch>
          <a:fillRect/>
        </a:stretch>
      </xdr:blipFill>
      <xdr:spPr>
        <a:xfrm>
          <a:off x="13562323" y="77622400"/>
          <a:ext cx="4246233" cy="1951879"/>
        </a:xfrm>
        <a:prstGeom prst="rect">
          <a:avLst/>
        </a:prstGeom>
      </xdr:spPr>
    </xdr:pic>
    <xdr:clientData/>
  </xdr:twoCellAnchor>
  <xdr:twoCellAnchor editAs="oneCell">
    <xdr:from>
      <xdr:col>10</xdr:col>
      <xdr:colOff>967740</xdr:colOff>
      <xdr:row>43</xdr:row>
      <xdr:rowOff>168805</xdr:rowOff>
    </xdr:from>
    <xdr:to>
      <xdr:col>10</xdr:col>
      <xdr:colOff>5153625</xdr:colOff>
      <xdr:row>43</xdr:row>
      <xdr:rowOff>2146213</xdr:rowOff>
    </xdr:to>
    <xdr:pic>
      <xdr:nvPicPr>
        <xdr:cNvPr id="27" name="Picture 26">
          <a:extLst>
            <a:ext uri="{FF2B5EF4-FFF2-40B4-BE49-F238E27FC236}">
              <a16:creationId xmlns:a16="http://schemas.microsoft.com/office/drawing/2014/main" id="{75022CBB-028E-430E-984F-0E4AC4111F66}"/>
            </a:ext>
          </a:extLst>
        </xdr:cNvPr>
        <xdr:cNvPicPr>
          <a:picLocks noChangeAspect="1"/>
        </xdr:cNvPicPr>
      </xdr:nvPicPr>
      <xdr:blipFill>
        <a:blip xmlns:r="http://schemas.openxmlformats.org/officeDocument/2006/relationships" r:embed="rId26"/>
        <a:stretch>
          <a:fillRect/>
        </a:stretch>
      </xdr:blipFill>
      <xdr:spPr>
        <a:xfrm>
          <a:off x="13559790" y="80032755"/>
          <a:ext cx="4185885" cy="1977408"/>
        </a:xfrm>
        <a:prstGeom prst="rect">
          <a:avLst/>
        </a:prstGeom>
      </xdr:spPr>
    </xdr:pic>
    <xdr:clientData/>
  </xdr:twoCellAnchor>
  <xdr:twoCellAnchor editAs="oneCell">
    <xdr:from>
      <xdr:col>10</xdr:col>
      <xdr:colOff>998220</xdr:colOff>
      <xdr:row>44</xdr:row>
      <xdr:rowOff>76395</xdr:rowOff>
    </xdr:from>
    <xdr:to>
      <xdr:col>10</xdr:col>
      <xdr:colOff>5431784</xdr:colOff>
      <xdr:row>44</xdr:row>
      <xdr:rowOff>2144306</xdr:rowOff>
    </xdr:to>
    <xdr:pic>
      <xdr:nvPicPr>
        <xdr:cNvPr id="28" name="Picture 27">
          <a:extLst>
            <a:ext uri="{FF2B5EF4-FFF2-40B4-BE49-F238E27FC236}">
              <a16:creationId xmlns:a16="http://schemas.microsoft.com/office/drawing/2014/main" id="{BE83B6D6-EBA3-450D-94EB-B283D9A7E52F}"/>
            </a:ext>
          </a:extLst>
        </xdr:cNvPr>
        <xdr:cNvPicPr>
          <a:picLocks noChangeAspect="1"/>
        </xdr:cNvPicPr>
      </xdr:nvPicPr>
      <xdr:blipFill>
        <a:blip xmlns:r="http://schemas.openxmlformats.org/officeDocument/2006/relationships" r:embed="rId27"/>
        <a:stretch>
          <a:fillRect/>
        </a:stretch>
      </xdr:blipFill>
      <xdr:spPr>
        <a:xfrm>
          <a:off x="13590270" y="82334295"/>
          <a:ext cx="4433564" cy="2067911"/>
        </a:xfrm>
        <a:prstGeom prst="rect">
          <a:avLst/>
        </a:prstGeom>
      </xdr:spPr>
    </xdr:pic>
    <xdr:clientData/>
  </xdr:twoCellAnchor>
  <xdr:twoCellAnchor editAs="oneCell">
    <xdr:from>
      <xdr:col>10</xdr:col>
      <xdr:colOff>1242060</xdr:colOff>
      <xdr:row>45</xdr:row>
      <xdr:rowOff>198120</xdr:rowOff>
    </xdr:from>
    <xdr:to>
      <xdr:col>10</xdr:col>
      <xdr:colOff>5104427</xdr:colOff>
      <xdr:row>45</xdr:row>
      <xdr:rowOff>2020490</xdr:rowOff>
    </xdr:to>
    <xdr:pic>
      <xdr:nvPicPr>
        <xdr:cNvPr id="29" name="Picture 28">
          <a:extLst>
            <a:ext uri="{FF2B5EF4-FFF2-40B4-BE49-F238E27FC236}">
              <a16:creationId xmlns:a16="http://schemas.microsoft.com/office/drawing/2014/main" id="{F3651F0C-0976-412E-8783-324165C2C06A}"/>
            </a:ext>
          </a:extLst>
        </xdr:cNvPr>
        <xdr:cNvPicPr>
          <a:picLocks noChangeAspect="1"/>
        </xdr:cNvPicPr>
      </xdr:nvPicPr>
      <xdr:blipFill>
        <a:blip xmlns:r="http://schemas.openxmlformats.org/officeDocument/2006/relationships" r:embed="rId28"/>
        <a:stretch>
          <a:fillRect/>
        </a:stretch>
      </xdr:blipFill>
      <xdr:spPr>
        <a:xfrm>
          <a:off x="13834110" y="84849970"/>
          <a:ext cx="3862367" cy="1822370"/>
        </a:xfrm>
        <a:prstGeom prst="rect">
          <a:avLst/>
        </a:prstGeom>
      </xdr:spPr>
    </xdr:pic>
    <xdr:clientData/>
  </xdr:twoCellAnchor>
  <xdr:twoCellAnchor editAs="oneCell">
    <xdr:from>
      <xdr:col>10</xdr:col>
      <xdr:colOff>1148813</xdr:colOff>
      <xdr:row>27</xdr:row>
      <xdr:rowOff>259059</xdr:rowOff>
    </xdr:from>
    <xdr:to>
      <xdr:col>10</xdr:col>
      <xdr:colOff>5021580</xdr:colOff>
      <xdr:row>27</xdr:row>
      <xdr:rowOff>2044925</xdr:rowOff>
    </xdr:to>
    <xdr:pic>
      <xdr:nvPicPr>
        <xdr:cNvPr id="30" name="Picture 29">
          <a:extLst>
            <a:ext uri="{FF2B5EF4-FFF2-40B4-BE49-F238E27FC236}">
              <a16:creationId xmlns:a16="http://schemas.microsoft.com/office/drawing/2014/main" id="{9E9DBFF9-C16D-465A-A729-BB3AE58D4FEE}"/>
            </a:ext>
          </a:extLst>
        </xdr:cNvPr>
        <xdr:cNvPicPr>
          <a:picLocks noChangeAspect="1"/>
        </xdr:cNvPicPr>
      </xdr:nvPicPr>
      <xdr:blipFill>
        <a:blip xmlns:r="http://schemas.openxmlformats.org/officeDocument/2006/relationships" r:embed="rId29"/>
        <a:stretch>
          <a:fillRect/>
        </a:stretch>
      </xdr:blipFill>
      <xdr:spPr>
        <a:xfrm>
          <a:off x="13740863" y="45051959"/>
          <a:ext cx="3872767" cy="1785866"/>
        </a:xfrm>
        <a:prstGeom prst="rect">
          <a:avLst/>
        </a:prstGeom>
      </xdr:spPr>
    </xdr:pic>
    <xdr:clientData/>
  </xdr:twoCellAnchor>
  <xdr:twoCellAnchor editAs="oneCell">
    <xdr:from>
      <xdr:col>10</xdr:col>
      <xdr:colOff>1036320</xdr:colOff>
      <xdr:row>28</xdr:row>
      <xdr:rowOff>347346</xdr:rowOff>
    </xdr:from>
    <xdr:to>
      <xdr:col>10</xdr:col>
      <xdr:colOff>5128260</xdr:colOff>
      <xdr:row>28</xdr:row>
      <xdr:rowOff>2275757</xdr:rowOff>
    </xdr:to>
    <xdr:pic>
      <xdr:nvPicPr>
        <xdr:cNvPr id="31" name="Picture 30">
          <a:extLst>
            <a:ext uri="{FF2B5EF4-FFF2-40B4-BE49-F238E27FC236}">
              <a16:creationId xmlns:a16="http://schemas.microsoft.com/office/drawing/2014/main" id="{FC84D966-15F1-4B6F-8B93-ECACA7C17696}"/>
            </a:ext>
          </a:extLst>
        </xdr:cNvPr>
        <xdr:cNvPicPr>
          <a:picLocks noChangeAspect="1"/>
        </xdr:cNvPicPr>
      </xdr:nvPicPr>
      <xdr:blipFill>
        <a:blip xmlns:r="http://schemas.openxmlformats.org/officeDocument/2006/relationships" r:embed="rId30"/>
        <a:stretch>
          <a:fillRect/>
        </a:stretch>
      </xdr:blipFill>
      <xdr:spPr>
        <a:xfrm>
          <a:off x="13628370" y="47559596"/>
          <a:ext cx="4091940" cy="1928411"/>
        </a:xfrm>
        <a:prstGeom prst="rect">
          <a:avLst/>
        </a:prstGeom>
      </xdr:spPr>
    </xdr:pic>
    <xdr:clientData/>
  </xdr:twoCellAnchor>
  <xdr:twoCellAnchor editAs="oneCell">
    <xdr:from>
      <xdr:col>10</xdr:col>
      <xdr:colOff>756389</xdr:colOff>
      <xdr:row>29</xdr:row>
      <xdr:rowOff>323502</xdr:rowOff>
    </xdr:from>
    <xdr:to>
      <xdr:col>10</xdr:col>
      <xdr:colOff>4777740</xdr:colOff>
      <xdr:row>29</xdr:row>
      <xdr:rowOff>2241475</xdr:rowOff>
    </xdr:to>
    <xdr:pic>
      <xdr:nvPicPr>
        <xdr:cNvPr id="32" name="Picture 31">
          <a:extLst>
            <a:ext uri="{FF2B5EF4-FFF2-40B4-BE49-F238E27FC236}">
              <a16:creationId xmlns:a16="http://schemas.microsoft.com/office/drawing/2014/main" id="{24FA700B-26A7-4903-BD86-113EE655A343}"/>
            </a:ext>
          </a:extLst>
        </xdr:cNvPr>
        <xdr:cNvPicPr>
          <a:picLocks noChangeAspect="1"/>
        </xdr:cNvPicPr>
      </xdr:nvPicPr>
      <xdr:blipFill>
        <a:blip xmlns:r="http://schemas.openxmlformats.org/officeDocument/2006/relationships" r:embed="rId31"/>
        <a:stretch>
          <a:fillRect/>
        </a:stretch>
      </xdr:blipFill>
      <xdr:spPr>
        <a:xfrm>
          <a:off x="13348439" y="50221802"/>
          <a:ext cx="4021351" cy="1917973"/>
        </a:xfrm>
        <a:prstGeom prst="rect">
          <a:avLst/>
        </a:prstGeom>
      </xdr:spPr>
    </xdr:pic>
    <xdr:clientData/>
  </xdr:twoCellAnchor>
  <xdr:twoCellAnchor editAs="oneCell">
    <xdr:from>
      <xdr:col>10</xdr:col>
      <xdr:colOff>1021011</xdr:colOff>
      <xdr:row>32</xdr:row>
      <xdr:rowOff>365759</xdr:rowOff>
    </xdr:from>
    <xdr:to>
      <xdr:col>10</xdr:col>
      <xdr:colOff>5003125</xdr:colOff>
      <xdr:row>32</xdr:row>
      <xdr:rowOff>2203332</xdr:rowOff>
    </xdr:to>
    <xdr:pic>
      <xdr:nvPicPr>
        <xdr:cNvPr id="33" name="Picture 32">
          <a:extLst>
            <a:ext uri="{FF2B5EF4-FFF2-40B4-BE49-F238E27FC236}">
              <a16:creationId xmlns:a16="http://schemas.microsoft.com/office/drawing/2014/main" id="{71EE1769-C7AA-4B66-A5E3-58BC1AB1DCF7}"/>
            </a:ext>
          </a:extLst>
        </xdr:cNvPr>
        <xdr:cNvPicPr>
          <a:picLocks noChangeAspect="1"/>
        </xdr:cNvPicPr>
      </xdr:nvPicPr>
      <xdr:blipFill>
        <a:blip xmlns:r="http://schemas.openxmlformats.org/officeDocument/2006/relationships" r:embed="rId32"/>
        <a:stretch>
          <a:fillRect/>
        </a:stretch>
      </xdr:blipFill>
      <xdr:spPr>
        <a:xfrm>
          <a:off x="13613061" y="58322209"/>
          <a:ext cx="3982114" cy="1837573"/>
        </a:xfrm>
        <a:prstGeom prst="rect">
          <a:avLst/>
        </a:prstGeom>
      </xdr:spPr>
    </xdr:pic>
    <xdr:clientData/>
  </xdr:twoCellAnchor>
  <xdr:twoCellAnchor editAs="oneCell">
    <xdr:from>
      <xdr:col>10</xdr:col>
      <xdr:colOff>967740</xdr:colOff>
      <xdr:row>33</xdr:row>
      <xdr:rowOff>158503</xdr:rowOff>
    </xdr:from>
    <xdr:to>
      <xdr:col>10</xdr:col>
      <xdr:colOff>5326994</xdr:colOff>
      <xdr:row>33</xdr:row>
      <xdr:rowOff>2169051</xdr:rowOff>
    </xdr:to>
    <xdr:pic>
      <xdr:nvPicPr>
        <xdr:cNvPr id="34" name="Picture 33">
          <a:extLst>
            <a:ext uri="{FF2B5EF4-FFF2-40B4-BE49-F238E27FC236}">
              <a16:creationId xmlns:a16="http://schemas.microsoft.com/office/drawing/2014/main" id="{EFB88870-6A8F-429C-B7A8-3E766F9125FA}"/>
            </a:ext>
          </a:extLst>
        </xdr:cNvPr>
        <xdr:cNvPicPr>
          <a:picLocks noChangeAspect="1"/>
        </xdr:cNvPicPr>
      </xdr:nvPicPr>
      <xdr:blipFill>
        <a:blip xmlns:r="http://schemas.openxmlformats.org/officeDocument/2006/relationships" r:embed="rId33"/>
        <a:stretch>
          <a:fillRect/>
        </a:stretch>
      </xdr:blipFill>
      <xdr:spPr>
        <a:xfrm>
          <a:off x="13559790" y="60801003"/>
          <a:ext cx="4359254" cy="2010548"/>
        </a:xfrm>
        <a:prstGeom prst="rect">
          <a:avLst/>
        </a:prstGeom>
      </xdr:spPr>
    </xdr:pic>
    <xdr:clientData/>
  </xdr:twoCellAnchor>
  <xdr:twoCellAnchor editAs="oneCell">
    <xdr:from>
      <xdr:col>10</xdr:col>
      <xdr:colOff>1036320</xdr:colOff>
      <xdr:row>30</xdr:row>
      <xdr:rowOff>286915</xdr:rowOff>
    </xdr:from>
    <xdr:to>
      <xdr:col>10</xdr:col>
      <xdr:colOff>5097780</xdr:colOff>
      <xdr:row>30</xdr:row>
      <xdr:rowOff>2212902</xdr:rowOff>
    </xdr:to>
    <xdr:pic>
      <xdr:nvPicPr>
        <xdr:cNvPr id="35" name="Picture 34">
          <a:extLst>
            <a:ext uri="{FF2B5EF4-FFF2-40B4-BE49-F238E27FC236}">
              <a16:creationId xmlns:a16="http://schemas.microsoft.com/office/drawing/2014/main" id="{ED996F35-9B84-4387-8590-2BB35B6A90BB}"/>
            </a:ext>
          </a:extLst>
        </xdr:cNvPr>
        <xdr:cNvPicPr>
          <a:picLocks noChangeAspect="1"/>
        </xdr:cNvPicPr>
      </xdr:nvPicPr>
      <xdr:blipFill>
        <a:blip xmlns:r="http://schemas.openxmlformats.org/officeDocument/2006/relationships" r:embed="rId34"/>
        <a:stretch>
          <a:fillRect/>
        </a:stretch>
      </xdr:blipFill>
      <xdr:spPr>
        <a:xfrm>
          <a:off x="13628370" y="52871265"/>
          <a:ext cx="4061460" cy="1925987"/>
        </a:xfrm>
        <a:prstGeom prst="rect">
          <a:avLst/>
        </a:prstGeom>
      </xdr:spPr>
    </xdr:pic>
    <xdr:clientData/>
  </xdr:twoCellAnchor>
  <xdr:twoCellAnchor editAs="oneCell">
    <xdr:from>
      <xdr:col>10</xdr:col>
      <xdr:colOff>1219200</xdr:colOff>
      <xdr:row>31</xdr:row>
      <xdr:rowOff>484631</xdr:rowOff>
    </xdr:from>
    <xdr:to>
      <xdr:col>10</xdr:col>
      <xdr:colOff>4976490</xdr:colOff>
      <xdr:row>31</xdr:row>
      <xdr:rowOff>2222403</xdr:rowOff>
    </xdr:to>
    <xdr:pic>
      <xdr:nvPicPr>
        <xdr:cNvPr id="36" name="Picture 35">
          <a:extLst>
            <a:ext uri="{FF2B5EF4-FFF2-40B4-BE49-F238E27FC236}">
              <a16:creationId xmlns:a16="http://schemas.microsoft.com/office/drawing/2014/main" id="{B1EA32C4-A506-421E-85D9-B93B186DC80B}"/>
            </a:ext>
          </a:extLst>
        </xdr:cNvPr>
        <xdr:cNvPicPr>
          <a:picLocks noChangeAspect="1"/>
        </xdr:cNvPicPr>
      </xdr:nvPicPr>
      <xdr:blipFill>
        <a:blip xmlns:r="http://schemas.openxmlformats.org/officeDocument/2006/relationships" r:embed="rId35"/>
        <a:stretch>
          <a:fillRect/>
        </a:stretch>
      </xdr:blipFill>
      <xdr:spPr>
        <a:xfrm>
          <a:off x="13811250" y="55755031"/>
          <a:ext cx="3757290" cy="1737772"/>
        </a:xfrm>
        <a:prstGeom prst="rect">
          <a:avLst/>
        </a:prstGeom>
      </xdr:spPr>
    </xdr:pic>
    <xdr:clientData/>
  </xdr:two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4">
  <rv s="0">
    <v>0</v>
    <v>5</v>
  </rv>
  <rv s="0">
    <v>1</v>
    <v>5</v>
  </rv>
  <rv s="0">
    <v>2</v>
    <v>5</v>
  </rv>
  <rv s="0">
    <v>3</v>
    <v>5</v>
  </rv>
  <rv s="0">
    <v>4</v>
    <v>5</v>
  </rv>
  <rv s="0">
    <v>5</v>
    <v>5</v>
  </rv>
  <rv s="0">
    <v>6</v>
    <v>5</v>
  </rv>
  <rv s="0">
    <v>7</v>
    <v>5</v>
  </rv>
  <rv s="0">
    <v>8</v>
    <v>5</v>
  </rv>
  <rv s="0">
    <v>9</v>
    <v>5</v>
  </rv>
  <rv s="0">
    <v>10</v>
    <v>5</v>
  </rv>
  <rv s="0">
    <v>11</v>
    <v>5</v>
  </rv>
  <rv s="0">
    <v>12</v>
    <v>5</v>
  </rv>
  <rv s="0">
    <v>13</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2" Type="http://schemas.openxmlformats.org/officeDocument/2006/relationships/comments" Target="../comments4.xml"/><Relationship Id="rId1" Type="http://schemas.openxmlformats.org/officeDocument/2006/relationships/vmlDrawing" Target="../drawings/vmlDrawing4.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1FAF7C-F6B5-4D46-A594-B64292663132}">
  <dimension ref="A1:L46"/>
  <sheetViews>
    <sheetView zoomScale="70" zoomScaleNormal="70" workbookViewId="0">
      <selection activeCell="B7" sqref="B7:L14"/>
    </sheetView>
  </sheetViews>
  <sheetFormatPr defaultColWidth="8.7109375" defaultRowHeight="13.5" x14ac:dyDescent="0.15"/>
  <cols>
    <col min="1" max="2" width="6.7109375" style="3" customWidth="1"/>
    <col min="3" max="3" width="22.42578125" style="3" customWidth="1"/>
    <col min="4" max="4" width="19.140625" style="3" customWidth="1"/>
    <col min="5" max="5" width="38.5703125" style="3" customWidth="1"/>
    <col min="6" max="6" width="36.85546875" style="3" customWidth="1"/>
    <col min="7" max="7" width="19" style="3" customWidth="1"/>
    <col min="8" max="8" width="11.28515625" style="3" customWidth="1"/>
    <col min="9" max="9" width="10.5703125" style="3" customWidth="1"/>
    <col min="10" max="10" width="9" style="3" customWidth="1"/>
    <col min="11" max="11" width="88" style="3" customWidth="1"/>
    <col min="12" max="12" width="32.5703125" style="3" customWidth="1"/>
    <col min="13" max="16384" width="8.7109375" style="3"/>
  </cols>
  <sheetData>
    <row r="1" spans="1:12" ht="15.75" thickBot="1" x14ac:dyDescent="0.25">
      <c r="A1" s="1"/>
      <c r="B1" s="1"/>
      <c r="C1" s="1"/>
      <c r="D1" s="1"/>
      <c r="E1" s="1"/>
      <c r="F1" s="1"/>
      <c r="G1" s="1"/>
      <c r="H1" s="1"/>
      <c r="I1" s="1"/>
      <c r="J1" s="1"/>
      <c r="K1" s="1"/>
      <c r="L1" s="2"/>
    </row>
    <row r="2" spans="1:12" ht="15" x14ac:dyDescent="0.2">
      <c r="A2" s="4"/>
      <c r="B2" s="32" t="s">
        <v>0</v>
      </c>
      <c r="C2" s="33"/>
      <c r="D2" s="34" t="s">
        <v>1</v>
      </c>
      <c r="E2" s="35"/>
      <c r="F2" s="35"/>
      <c r="G2" s="36"/>
      <c r="H2" s="5"/>
      <c r="I2" s="6"/>
      <c r="J2" s="7"/>
      <c r="K2" s="7"/>
      <c r="L2" s="2"/>
    </row>
    <row r="3" spans="1:12" ht="15" x14ac:dyDescent="0.2">
      <c r="A3" s="4"/>
      <c r="B3" s="37" t="s">
        <v>2</v>
      </c>
      <c r="C3" s="38"/>
      <c r="D3" s="39" t="s">
        <v>3</v>
      </c>
      <c r="E3" s="40"/>
      <c r="F3" s="40"/>
      <c r="G3" s="41"/>
      <c r="H3" s="5"/>
      <c r="I3" s="6"/>
      <c r="J3" s="7"/>
      <c r="K3" s="7"/>
      <c r="L3" s="2"/>
    </row>
    <row r="4" spans="1:12" ht="15" x14ac:dyDescent="0.2">
      <c r="A4" s="4"/>
      <c r="B4" s="37" t="s">
        <v>4</v>
      </c>
      <c r="C4" s="38"/>
      <c r="D4" s="39"/>
      <c r="E4" s="40"/>
      <c r="F4" s="40"/>
      <c r="G4" s="41"/>
      <c r="H4" s="5"/>
      <c r="I4" s="6"/>
      <c r="J4" s="7"/>
      <c r="K4" s="7"/>
      <c r="L4" s="2"/>
    </row>
    <row r="5" spans="1:12" ht="30" x14ac:dyDescent="0.2">
      <c r="A5" s="4"/>
      <c r="B5" s="50" t="s">
        <v>5</v>
      </c>
      <c r="C5" s="38"/>
      <c r="D5" s="8" t="s">
        <v>6</v>
      </c>
      <c r="E5" s="8" t="s">
        <v>7</v>
      </c>
      <c r="F5" s="8" t="s">
        <v>8</v>
      </c>
      <c r="G5" s="9" t="s">
        <v>9</v>
      </c>
      <c r="H5" s="10"/>
      <c r="I5" s="10"/>
      <c r="J5" s="11"/>
      <c r="K5" s="11"/>
      <c r="L5" s="2"/>
    </row>
    <row r="6" spans="1:12" ht="15.75" thickBot="1" x14ac:dyDescent="0.25">
      <c r="A6" s="4"/>
      <c r="B6" s="51">
        <f>31</f>
        <v>31</v>
      </c>
      <c r="C6" s="52"/>
      <c r="D6" s="12">
        <f>COUNTIF(H7:H452,"Fail")</f>
        <v>2</v>
      </c>
      <c r="E6" s="12"/>
      <c r="F6" s="12">
        <v>0</v>
      </c>
      <c r="G6" s="13">
        <f>33</f>
        <v>33</v>
      </c>
      <c r="H6" s="14"/>
      <c r="I6" s="14"/>
      <c r="J6" s="11"/>
      <c r="K6" s="11"/>
      <c r="L6" s="2"/>
    </row>
    <row r="7" spans="1:12" ht="31.5" x14ac:dyDescent="0.2">
      <c r="A7" s="4"/>
      <c r="B7" s="15" t="s">
        <v>10</v>
      </c>
      <c r="C7" s="15" t="s">
        <v>11</v>
      </c>
      <c r="D7" s="15" t="s">
        <v>12</v>
      </c>
      <c r="E7" s="15" t="s">
        <v>13</v>
      </c>
      <c r="F7" s="15" t="s">
        <v>14</v>
      </c>
      <c r="G7" s="15" t="s">
        <v>15</v>
      </c>
      <c r="H7" s="15" t="s">
        <v>16</v>
      </c>
      <c r="I7" s="15" t="s">
        <v>17</v>
      </c>
      <c r="J7" s="15" t="s">
        <v>18</v>
      </c>
      <c r="K7" s="15" t="s">
        <v>19</v>
      </c>
      <c r="L7" s="16" t="s">
        <v>20</v>
      </c>
    </row>
    <row r="8" spans="1:12" x14ac:dyDescent="0.15">
      <c r="B8" s="53" t="s">
        <v>21</v>
      </c>
      <c r="C8" s="40"/>
      <c r="D8" s="40"/>
      <c r="E8" s="40"/>
      <c r="F8" s="40"/>
      <c r="G8" s="40"/>
      <c r="H8" s="40"/>
      <c r="I8" s="40"/>
      <c r="J8" s="40"/>
      <c r="K8" s="40"/>
      <c r="L8" s="38"/>
    </row>
    <row r="9" spans="1:12" ht="203.45" customHeight="1" x14ac:dyDescent="0.15">
      <c r="B9" s="17" t="s">
        <v>22</v>
      </c>
      <c r="C9" s="42"/>
      <c r="D9" s="18" t="s">
        <v>23</v>
      </c>
      <c r="E9" s="19" t="s">
        <v>24</v>
      </c>
      <c r="F9" s="20" t="s">
        <v>25</v>
      </c>
      <c r="G9" s="21" t="s">
        <v>26</v>
      </c>
      <c r="H9" s="22" t="s">
        <v>5</v>
      </c>
      <c r="I9" s="23" t="s">
        <v>27</v>
      </c>
      <c r="J9" s="24" t="s">
        <v>28</v>
      </c>
      <c r="L9" s="24"/>
    </row>
    <row r="10" spans="1:12" ht="194.45" customHeight="1" x14ac:dyDescent="0.15">
      <c r="B10" s="17" t="s">
        <v>29</v>
      </c>
      <c r="C10" s="43"/>
      <c r="D10" s="18" t="s">
        <v>30</v>
      </c>
      <c r="E10" s="19" t="s">
        <v>31</v>
      </c>
      <c r="F10" s="20" t="s">
        <v>32</v>
      </c>
      <c r="G10" s="21"/>
      <c r="H10" s="26" t="s">
        <v>5</v>
      </c>
      <c r="I10" s="27" t="s">
        <v>27</v>
      </c>
      <c r="J10" s="24" t="s">
        <v>28</v>
      </c>
      <c r="L10" s="24"/>
    </row>
    <row r="11" spans="1:12" ht="183" customHeight="1" x14ac:dyDescent="0.15">
      <c r="B11" s="17" t="s">
        <v>33</v>
      </c>
      <c r="C11" s="43"/>
      <c r="D11" s="18" t="s">
        <v>34</v>
      </c>
      <c r="E11" s="19" t="s">
        <v>35</v>
      </c>
      <c r="F11" s="20" t="s">
        <v>36</v>
      </c>
      <c r="G11" s="21"/>
      <c r="H11" s="24" t="s">
        <v>5</v>
      </c>
      <c r="I11" s="27" t="s">
        <v>27</v>
      </c>
      <c r="J11" s="24" t="s">
        <v>28</v>
      </c>
      <c r="L11" s="24"/>
    </row>
    <row r="12" spans="1:12" ht="194.45" customHeight="1" x14ac:dyDescent="0.15">
      <c r="B12" s="17" t="s">
        <v>37</v>
      </c>
      <c r="C12" s="43"/>
      <c r="D12" s="18" t="s">
        <v>38</v>
      </c>
      <c r="E12" s="19" t="s">
        <v>39</v>
      </c>
      <c r="F12" s="20" t="s">
        <v>40</v>
      </c>
      <c r="G12" s="21"/>
      <c r="H12" s="26" t="s">
        <v>5</v>
      </c>
      <c r="I12" s="27" t="s">
        <v>27</v>
      </c>
      <c r="J12" s="24"/>
      <c r="L12" s="24"/>
    </row>
    <row r="13" spans="1:12" ht="183" customHeight="1" x14ac:dyDescent="0.15">
      <c r="B13" s="17" t="s">
        <v>41</v>
      </c>
      <c r="C13" s="43"/>
      <c r="D13" s="18" t="s">
        <v>42</v>
      </c>
      <c r="E13" s="19" t="s">
        <v>43</v>
      </c>
      <c r="F13" s="20" t="s">
        <v>44</v>
      </c>
      <c r="G13" s="21"/>
      <c r="H13" s="24" t="s">
        <v>5</v>
      </c>
      <c r="I13" s="27" t="s">
        <v>27</v>
      </c>
      <c r="J13" s="24"/>
      <c r="L13" s="24"/>
    </row>
    <row r="14" spans="1:12" ht="174" customHeight="1" x14ac:dyDescent="0.15">
      <c r="B14" s="17" t="s">
        <v>45</v>
      </c>
      <c r="C14" s="43"/>
      <c r="D14" s="18" t="s">
        <v>46</v>
      </c>
      <c r="E14" s="19" t="s">
        <v>47</v>
      </c>
      <c r="F14" s="20" t="s">
        <v>48</v>
      </c>
      <c r="G14" s="21"/>
      <c r="H14" s="26" t="s">
        <v>5</v>
      </c>
      <c r="I14" s="27" t="s">
        <v>27</v>
      </c>
      <c r="J14" s="24"/>
      <c r="K14" s="3" t="s">
        <v>49</v>
      </c>
      <c r="L14" s="24"/>
    </row>
    <row r="15" spans="1:12" ht="18.75" x14ac:dyDescent="0.15">
      <c r="B15" s="54" t="s">
        <v>50</v>
      </c>
      <c r="C15" s="55"/>
      <c r="D15" s="55"/>
      <c r="E15" s="55"/>
      <c r="F15" s="55"/>
      <c r="G15" s="55"/>
      <c r="H15" s="55"/>
      <c r="I15" s="55"/>
      <c r="J15" s="55"/>
      <c r="K15" s="55"/>
      <c r="L15" s="56"/>
    </row>
    <row r="16" spans="1:12" ht="199.15" customHeight="1" x14ac:dyDescent="0.15">
      <c r="B16" s="17" t="s">
        <v>51</v>
      </c>
      <c r="C16" s="25"/>
      <c r="D16" s="18" t="s">
        <v>52</v>
      </c>
      <c r="E16" s="19" t="s">
        <v>53</v>
      </c>
      <c r="F16" s="20" t="s">
        <v>54</v>
      </c>
      <c r="G16" s="21" t="s">
        <v>26</v>
      </c>
      <c r="H16" s="24" t="s">
        <v>5</v>
      </c>
      <c r="I16" s="27" t="s">
        <v>55</v>
      </c>
      <c r="J16" s="26" t="s">
        <v>28</v>
      </c>
      <c r="K16" s="24"/>
      <c r="L16" s="28"/>
    </row>
    <row r="17" spans="2:12" ht="189.6" customHeight="1" x14ac:dyDescent="0.15">
      <c r="B17" s="17" t="s">
        <v>56</v>
      </c>
      <c r="C17" s="25"/>
      <c r="D17" s="19" t="s">
        <v>57</v>
      </c>
      <c r="E17" s="19" t="s">
        <v>58</v>
      </c>
      <c r="F17" s="20" t="s">
        <v>59</v>
      </c>
      <c r="G17" s="21" t="s">
        <v>26</v>
      </c>
      <c r="H17" s="24" t="s">
        <v>5</v>
      </c>
      <c r="I17" s="27" t="s">
        <v>55</v>
      </c>
      <c r="J17" s="26" t="s">
        <v>28</v>
      </c>
      <c r="K17" s="24"/>
      <c r="L17" s="28"/>
    </row>
    <row r="18" spans="2:12" ht="186.6" customHeight="1" x14ac:dyDescent="0.15">
      <c r="B18" s="17" t="s">
        <v>60</v>
      </c>
      <c r="C18" s="25"/>
      <c r="D18" s="19" t="s">
        <v>61</v>
      </c>
      <c r="E18" s="19" t="s">
        <v>62</v>
      </c>
      <c r="F18" s="20" t="s">
        <v>63</v>
      </c>
      <c r="G18" s="21" t="s">
        <v>26</v>
      </c>
      <c r="H18" s="24" t="s">
        <v>5</v>
      </c>
      <c r="I18" s="27" t="s">
        <v>55</v>
      </c>
      <c r="J18" s="26" t="s">
        <v>28</v>
      </c>
      <c r="K18" s="24"/>
      <c r="L18" s="28"/>
    </row>
    <row r="19" spans="2:12" ht="214.15" customHeight="1" x14ac:dyDescent="0.15">
      <c r="B19" s="17" t="s">
        <v>64</v>
      </c>
      <c r="C19" s="25"/>
      <c r="D19" s="19" t="s">
        <v>65</v>
      </c>
      <c r="E19" s="19" t="s">
        <v>66</v>
      </c>
      <c r="F19" s="20" t="s">
        <v>67</v>
      </c>
      <c r="G19" s="21" t="s">
        <v>26</v>
      </c>
      <c r="H19" s="24" t="s">
        <v>5</v>
      </c>
      <c r="I19" s="27" t="s">
        <v>55</v>
      </c>
      <c r="J19" s="26" t="s">
        <v>28</v>
      </c>
      <c r="K19" s="24"/>
      <c r="L19" s="28"/>
    </row>
    <row r="20" spans="2:12" ht="164.45" customHeight="1" x14ac:dyDescent="0.15">
      <c r="B20" s="17" t="s">
        <v>68</v>
      </c>
      <c r="C20" s="25"/>
      <c r="D20" s="19" t="s">
        <v>69</v>
      </c>
      <c r="E20" s="19" t="s">
        <v>70</v>
      </c>
      <c r="F20" s="20" t="s">
        <v>71</v>
      </c>
      <c r="G20" s="21" t="s">
        <v>26</v>
      </c>
      <c r="H20" s="24" t="s">
        <v>5</v>
      </c>
      <c r="I20" s="27" t="s">
        <v>55</v>
      </c>
      <c r="J20" s="26" t="s">
        <v>28</v>
      </c>
      <c r="K20" s="24"/>
      <c r="L20" s="28"/>
    </row>
    <row r="21" spans="2:12" ht="181.9" customHeight="1" x14ac:dyDescent="0.15">
      <c r="B21" s="17" t="s">
        <v>72</v>
      </c>
      <c r="C21" s="25"/>
      <c r="D21" s="19" t="s">
        <v>69</v>
      </c>
      <c r="E21" s="19" t="s">
        <v>73</v>
      </c>
      <c r="F21" s="20" t="s">
        <v>74</v>
      </c>
      <c r="G21" s="21"/>
      <c r="H21" s="24" t="s">
        <v>5</v>
      </c>
      <c r="I21" s="27" t="s">
        <v>55</v>
      </c>
      <c r="J21" s="26" t="s">
        <v>28</v>
      </c>
      <c r="K21" s="24"/>
      <c r="L21" s="28"/>
    </row>
    <row r="22" spans="2:12" ht="166.9" customHeight="1" x14ac:dyDescent="0.15">
      <c r="B22" s="17" t="s">
        <v>75</v>
      </c>
      <c r="C22" s="25"/>
      <c r="D22" s="19" t="s">
        <v>69</v>
      </c>
      <c r="E22" s="19" t="s">
        <v>76</v>
      </c>
      <c r="F22" s="20" t="s">
        <v>77</v>
      </c>
      <c r="G22" s="21"/>
      <c r="H22" s="26" t="s">
        <v>5</v>
      </c>
      <c r="I22" s="27" t="s">
        <v>55</v>
      </c>
      <c r="J22" s="26" t="s">
        <v>28</v>
      </c>
      <c r="K22" s="24"/>
      <c r="L22" s="28"/>
    </row>
    <row r="23" spans="2:12" ht="166.9" customHeight="1" x14ac:dyDescent="0.15">
      <c r="B23" s="17" t="s">
        <v>78</v>
      </c>
      <c r="C23" s="25"/>
      <c r="D23" s="19" t="s">
        <v>69</v>
      </c>
      <c r="E23" s="19" t="s">
        <v>79</v>
      </c>
      <c r="F23" s="20" t="s">
        <v>80</v>
      </c>
      <c r="G23" s="21"/>
      <c r="H23" s="26" t="s">
        <v>5</v>
      </c>
      <c r="I23" s="27" t="s">
        <v>55</v>
      </c>
      <c r="J23" s="26" t="s">
        <v>28</v>
      </c>
      <c r="K23" s="24"/>
      <c r="L23" s="28"/>
    </row>
    <row r="24" spans="2:12" ht="190.15" customHeight="1" x14ac:dyDescent="0.15">
      <c r="B24" s="17" t="s">
        <v>81</v>
      </c>
      <c r="C24" s="25"/>
      <c r="D24" s="19" t="s">
        <v>82</v>
      </c>
      <c r="E24" s="19" t="s">
        <v>83</v>
      </c>
      <c r="F24" s="20" t="s">
        <v>84</v>
      </c>
      <c r="G24" s="21"/>
      <c r="H24" s="24" t="s">
        <v>5</v>
      </c>
      <c r="I24" s="27" t="s">
        <v>55</v>
      </c>
      <c r="J24" s="26" t="s">
        <v>28</v>
      </c>
      <c r="K24" s="24"/>
      <c r="L24" s="28"/>
    </row>
    <row r="25" spans="2:12" ht="190.9" customHeight="1" x14ac:dyDescent="0.15">
      <c r="B25" s="17" t="s">
        <v>85</v>
      </c>
      <c r="C25" s="25"/>
      <c r="D25" s="19" t="s">
        <v>82</v>
      </c>
      <c r="E25" s="19" t="s">
        <v>86</v>
      </c>
      <c r="F25" s="20" t="s">
        <v>87</v>
      </c>
      <c r="G25" s="21"/>
      <c r="H25" s="26" t="s">
        <v>5</v>
      </c>
      <c r="I25" s="27" t="s">
        <v>55</v>
      </c>
      <c r="J25" s="26" t="s">
        <v>28</v>
      </c>
      <c r="K25" s="24"/>
      <c r="L25" s="28"/>
    </row>
    <row r="26" spans="2:12" ht="190.9" customHeight="1" x14ac:dyDescent="0.15">
      <c r="B26" s="17" t="s">
        <v>88</v>
      </c>
      <c r="C26" s="25"/>
      <c r="D26" s="19" t="s">
        <v>89</v>
      </c>
      <c r="E26" s="19" t="s">
        <v>90</v>
      </c>
      <c r="F26" s="20" t="s">
        <v>91</v>
      </c>
      <c r="G26" s="21"/>
      <c r="H26" s="26" t="s">
        <v>5</v>
      </c>
      <c r="I26" s="27" t="s">
        <v>55</v>
      </c>
      <c r="J26" s="26" t="s">
        <v>28</v>
      </c>
      <c r="K26" s="24"/>
      <c r="L26" s="28"/>
    </row>
    <row r="27" spans="2:12" ht="190.9" customHeight="1" x14ac:dyDescent="0.15">
      <c r="B27" s="17" t="s">
        <v>92</v>
      </c>
      <c r="C27" s="25"/>
      <c r="D27" s="19" t="s">
        <v>93</v>
      </c>
      <c r="E27" s="19" t="s">
        <v>94</v>
      </c>
      <c r="F27" s="20" t="s">
        <v>95</v>
      </c>
      <c r="G27" s="21"/>
      <c r="H27" s="26" t="s">
        <v>6</v>
      </c>
      <c r="I27" s="27" t="s">
        <v>55</v>
      </c>
      <c r="J27" s="26" t="s">
        <v>28</v>
      </c>
      <c r="K27" s="24"/>
      <c r="L27" s="28"/>
    </row>
    <row r="28" spans="2:12" ht="190.9" customHeight="1" x14ac:dyDescent="0.15">
      <c r="B28" s="17" t="s">
        <v>96</v>
      </c>
      <c r="C28" s="25"/>
      <c r="D28" s="19" t="s">
        <v>97</v>
      </c>
      <c r="E28" s="19" t="s">
        <v>98</v>
      </c>
      <c r="F28" s="20" t="s">
        <v>99</v>
      </c>
      <c r="G28" s="21"/>
      <c r="H28" s="26" t="s">
        <v>100</v>
      </c>
      <c r="I28" s="27" t="s">
        <v>55</v>
      </c>
      <c r="J28" s="26" t="s">
        <v>28</v>
      </c>
      <c r="K28" s="24"/>
      <c r="L28" s="28"/>
    </row>
    <row r="29" spans="2:12" ht="211.9" customHeight="1" x14ac:dyDescent="0.15">
      <c r="B29" s="17" t="s">
        <v>101</v>
      </c>
      <c r="C29" s="25"/>
      <c r="D29" s="19" t="s">
        <v>102</v>
      </c>
      <c r="E29" s="19" t="s">
        <v>103</v>
      </c>
      <c r="F29" s="20" t="s">
        <v>104</v>
      </c>
      <c r="G29" s="21"/>
      <c r="H29" s="26" t="s">
        <v>6</v>
      </c>
      <c r="I29" s="27" t="s">
        <v>55</v>
      </c>
      <c r="J29" s="26" t="s">
        <v>28</v>
      </c>
      <c r="K29" s="24"/>
      <c r="L29" s="28"/>
    </row>
    <row r="30" spans="2:12" ht="211.9" customHeight="1" x14ac:dyDescent="0.15">
      <c r="B30" s="17" t="s">
        <v>105</v>
      </c>
      <c r="C30" s="25"/>
      <c r="D30" s="19" t="s">
        <v>106</v>
      </c>
      <c r="E30" s="19" t="s">
        <v>107</v>
      </c>
      <c r="F30" s="20" t="s">
        <v>108</v>
      </c>
      <c r="G30" s="21"/>
      <c r="H30" s="26" t="s">
        <v>100</v>
      </c>
      <c r="I30" s="27" t="s">
        <v>55</v>
      </c>
      <c r="J30" s="26" t="s">
        <v>28</v>
      </c>
      <c r="K30" s="24"/>
      <c r="L30" s="28"/>
    </row>
    <row r="31" spans="2:12" ht="211.9" customHeight="1" x14ac:dyDescent="0.15">
      <c r="B31" s="17" t="s">
        <v>109</v>
      </c>
      <c r="C31" s="25"/>
      <c r="D31" s="19" t="s">
        <v>110</v>
      </c>
      <c r="E31" s="19" t="s">
        <v>111</v>
      </c>
      <c r="F31" s="20" t="s">
        <v>112</v>
      </c>
      <c r="G31" s="21"/>
      <c r="H31" s="26" t="s">
        <v>5</v>
      </c>
      <c r="I31" s="27" t="s">
        <v>55</v>
      </c>
      <c r="J31" s="26" t="s">
        <v>28</v>
      </c>
      <c r="K31" s="24"/>
      <c r="L31" s="28"/>
    </row>
    <row r="32" spans="2:12" ht="211.9" customHeight="1" x14ac:dyDescent="0.15">
      <c r="B32" s="17" t="s">
        <v>113</v>
      </c>
      <c r="C32" s="25"/>
      <c r="D32" s="19" t="s">
        <v>110</v>
      </c>
      <c r="E32" s="19" t="s">
        <v>114</v>
      </c>
      <c r="F32" s="20" t="s">
        <v>115</v>
      </c>
      <c r="G32" s="21"/>
      <c r="H32" s="26"/>
      <c r="I32" s="27" t="s">
        <v>55</v>
      </c>
      <c r="J32" s="26" t="s">
        <v>28</v>
      </c>
      <c r="K32" s="24"/>
      <c r="L32" s="28"/>
    </row>
    <row r="33" spans="2:12" ht="211.9" customHeight="1" x14ac:dyDescent="0.15">
      <c r="B33" s="17" t="s">
        <v>116</v>
      </c>
      <c r="C33" s="25"/>
      <c r="D33" s="19" t="s">
        <v>117</v>
      </c>
      <c r="E33" s="19" t="s">
        <v>118</v>
      </c>
      <c r="F33" s="20" t="s">
        <v>119</v>
      </c>
      <c r="G33" s="21"/>
      <c r="H33" s="26" t="s">
        <v>100</v>
      </c>
      <c r="I33" s="27" t="s">
        <v>55</v>
      </c>
      <c r="J33" s="26" t="s">
        <v>28</v>
      </c>
      <c r="K33" s="24"/>
      <c r="L33" s="28"/>
    </row>
    <row r="34" spans="2:12" ht="211.9" customHeight="1" x14ac:dyDescent="0.15">
      <c r="B34" s="17" t="s">
        <v>120</v>
      </c>
      <c r="C34" s="25"/>
      <c r="D34" s="19" t="s">
        <v>121</v>
      </c>
      <c r="E34" s="19" t="s">
        <v>122</v>
      </c>
      <c r="F34" s="20" t="s">
        <v>123</v>
      </c>
      <c r="G34" s="21"/>
      <c r="H34" s="26" t="s">
        <v>100</v>
      </c>
      <c r="I34" s="27" t="s">
        <v>55</v>
      </c>
      <c r="J34" s="26" t="s">
        <v>28</v>
      </c>
      <c r="K34" s="24"/>
      <c r="L34" s="28"/>
    </row>
    <row r="35" spans="2:12" ht="18.75" x14ac:dyDescent="0.15">
      <c r="B35" s="44" t="s">
        <v>124</v>
      </c>
      <c r="C35" s="45"/>
      <c r="D35" s="45"/>
      <c r="E35" s="45"/>
      <c r="F35" s="45"/>
      <c r="G35" s="45"/>
      <c r="H35" s="45"/>
      <c r="I35" s="45"/>
      <c r="J35" s="45"/>
      <c r="K35" s="45"/>
      <c r="L35" s="46"/>
    </row>
    <row r="36" spans="2:12" ht="165.6" customHeight="1" x14ac:dyDescent="0.15">
      <c r="B36" s="29" t="s">
        <v>125</v>
      </c>
      <c r="C36" s="42" t="s">
        <v>126</v>
      </c>
      <c r="D36" s="18" t="s">
        <v>127</v>
      </c>
      <c r="E36" s="19" t="s">
        <v>128</v>
      </c>
      <c r="F36" s="20" t="s">
        <v>129</v>
      </c>
      <c r="G36" s="21" t="s">
        <v>26</v>
      </c>
      <c r="H36" s="24" t="s">
        <v>5</v>
      </c>
      <c r="I36" s="27" t="s">
        <v>55</v>
      </c>
      <c r="J36" s="26" t="s">
        <v>28</v>
      </c>
      <c r="K36" s="24"/>
      <c r="L36" s="28"/>
    </row>
    <row r="37" spans="2:12" ht="171.6" customHeight="1" x14ac:dyDescent="0.15">
      <c r="B37" s="29" t="s">
        <v>130</v>
      </c>
      <c r="C37" s="43"/>
      <c r="D37" s="18" t="s">
        <v>131</v>
      </c>
      <c r="E37" s="19" t="s">
        <v>132</v>
      </c>
      <c r="F37" s="30" t="s">
        <v>129</v>
      </c>
      <c r="G37" s="21" t="s">
        <v>26</v>
      </c>
      <c r="H37" s="24" t="s">
        <v>5</v>
      </c>
      <c r="I37" s="27" t="s">
        <v>133</v>
      </c>
      <c r="J37" s="26" t="s">
        <v>28</v>
      </c>
      <c r="K37" s="24"/>
      <c r="L37" s="28"/>
    </row>
    <row r="38" spans="2:12" ht="210" x14ac:dyDescent="0.15">
      <c r="B38" s="29" t="s">
        <v>134</v>
      </c>
      <c r="C38" s="43"/>
      <c r="D38" s="18" t="s">
        <v>135</v>
      </c>
      <c r="E38" s="19" t="s">
        <v>136</v>
      </c>
      <c r="F38" s="20" t="s">
        <v>129</v>
      </c>
      <c r="G38" s="21" t="s">
        <v>26</v>
      </c>
      <c r="H38" s="24" t="s">
        <v>5</v>
      </c>
      <c r="I38" s="27" t="s">
        <v>133</v>
      </c>
      <c r="J38" s="26" t="s">
        <v>28</v>
      </c>
      <c r="K38" s="24"/>
      <c r="L38" s="28"/>
    </row>
    <row r="39" spans="2:12" ht="195" x14ac:dyDescent="0.15">
      <c r="B39" s="29" t="s">
        <v>137</v>
      </c>
      <c r="C39" s="43"/>
      <c r="D39" s="18" t="s">
        <v>138</v>
      </c>
      <c r="E39" s="19" t="s">
        <v>139</v>
      </c>
      <c r="F39" s="20" t="s">
        <v>140</v>
      </c>
      <c r="G39" s="21" t="s">
        <v>26</v>
      </c>
      <c r="H39" s="24" t="s">
        <v>5</v>
      </c>
      <c r="I39" s="27" t="s">
        <v>133</v>
      </c>
      <c r="J39" s="26" t="s">
        <v>28</v>
      </c>
      <c r="K39" s="24"/>
      <c r="L39" s="28"/>
    </row>
    <row r="40" spans="2:12" ht="195" x14ac:dyDescent="0.15">
      <c r="B40" s="29" t="s">
        <v>141</v>
      </c>
      <c r="C40" s="43"/>
      <c r="D40" s="18" t="s">
        <v>142</v>
      </c>
      <c r="E40" s="19" t="s">
        <v>143</v>
      </c>
      <c r="F40" s="20" t="s">
        <v>144</v>
      </c>
      <c r="G40" s="21" t="s">
        <v>26</v>
      </c>
      <c r="H40" s="24" t="s">
        <v>5</v>
      </c>
      <c r="I40" s="27" t="s">
        <v>133</v>
      </c>
      <c r="J40" s="26" t="s">
        <v>28</v>
      </c>
      <c r="K40" s="24"/>
      <c r="L40" s="28"/>
    </row>
    <row r="41" spans="2:12" ht="18.75" x14ac:dyDescent="0.15">
      <c r="B41" s="44" t="s">
        <v>145</v>
      </c>
      <c r="C41" s="45"/>
      <c r="D41" s="45"/>
      <c r="E41" s="45"/>
      <c r="F41" s="45"/>
      <c r="G41" s="45"/>
      <c r="H41" s="45"/>
      <c r="I41" s="45"/>
      <c r="J41" s="45"/>
      <c r="K41" s="45"/>
      <c r="L41" s="46"/>
    </row>
    <row r="42" spans="2:12" ht="255" x14ac:dyDescent="0.15">
      <c r="B42" s="29" t="s">
        <v>146</v>
      </c>
      <c r="C42" s="47"/>
      <c r="D42" s="18" t="s">
        <v>138</v>
      </c>
      <c r="E42" s="19" t="s">
        <v>147</v>
      </c>
      <c r="F42" s="20" t="s">
        <v>148</v>
      </c>
      <c r="G42" s="21" t="s">
        <v>26</v>
      </c>
      <c r="H42" s="24" t="s">
        <v>5</v>
      </c>
      <c r="I42" s="27" t="s">
        <v>133</v>
      </c>
      <c r="J42" s="26" t="s">
        <v>28</v>
      </c>
      <c r="K42" s="24"/>
      <c r="L42" s="28"/>
    </row>
    <row r="43" spans="2:12" ht="210" x14ac:dyDescent="0.15">
      <c r="B43" s="29" t="s">
        <v>149</v>
      </c>
      <c r="C43" s="48"/>
      <c r="D43" s="18" t="s">
        <v>150</v>
      </c>
      <c r="E43" s="19" t="s">
        <v>151</v>
      </c>
      <c r="F43" s="20" t="s">
        <v>152</v>
      </c>
      <c r="G43" s="21" t="s">
        <v>26</v>
      </c>
      <c r="H43" s="24" t="s">
        <v>5</v>
      </c>
      <c r="I43" s="27" t="s">
        <v>133</v>
      </c>
      <c r="J43" s="26" t="s">
        <v>28</v>
      </c>
      <c r="K43" s="24"/>
      <c r="L43" s="28"/>
    </row>
    <row r="44" spans="2:12" ht="210" x14ac:dyDescent="0.15">
      <c r="B44" s="29" t="s">
        <v>153</v>
      </c>
      <c r="C44" s="48"/>
      <c r="D44" s="19" t="s">
        <v>154</v>
      </c>
      <c r="E44" s="19" t="s">
        <v>155</v>
      </c>
      <c r="F44" s="20" t="s">
        <v>156</v>
      </c>
      <c r="G44" s="21" t="s">
        <v>26</v>
      </c>
      <c r="H44" s="24" t="s">
        <v>5</v>
      </c>
      <c r="I44" s="27" t="s">
        <v>133</v>
      </c>
      <c r="J44" s="26" t="s">
        <v>28</v>
      </c>
      <c r="K44" s="24"/>
      <c r="L44" s="28"/>
    </row>
    <row r="45" spans="2:12" ht="210" x14ac:dyDescent="0.15">
      <c r="B45" s="29" t="s">
        <v>157</v>
      </c>
      <c r="C45" s="48"/>
      <c r="D45" s="18" t="s">
        <v>158</v>
      </c>
      <c r="E45" s="19" t="s">
        <v>159</v>
      </c>
      <c r="F45" s="20" t="s">
        <v>160</v>
      </c>
      <c r="G45" s="21" t="s">
        <v>26</v>
      </c>
      <c r="H45" s="24" t="s">
        <v>5</v>
      </c>
      <c r="I45" s="27" t="s">
        <v>133</v>
      </c>
      <c r="J45" s="26" t="s">
        <v>28</v>
      </c>
      <c r="K45" s="24"/>
      <c r="L45" s="28"/>
    </row>
    <row r="46" spans="2:12" ht="210" x14ac:dyDescent="0.15">
      <c r="B46" s="29" t="s">
        <v>161</v>
      </c>
      <c r="C46" s="49"/>
      <c r="D46" s="19" t="s">
        <v>162</v>
      </c>
      <c r="E46" s="18" t="s">
        <v>163</v>
      </c>
      <c r="F46" s="20" t="s">
        <v>164</v>
      </c>
      <c r="G46" s="21" t="s">
        <v>26</v>
      </c>
      <c r="H46" s="24" t="s">
        <v>5</v>
      </c>
      <c r="I46" s="23" t="s">
        <v>133</v>
      </c>
      <c r="J46" s="26" t="s">
        <v>28</v>
      </c>
      <c r="K46" s="24"/>
      <c r="L46" s="28"/>
    </row>
  </sheetData>
  <mergeCells count="15">
    <mergeCell ref="C36:C40"/>
    <mergeCell ref="B41:L41"/>
    <mergeCell ref="C42:C46"/>
    <mergeCell ref="B5:C5"/>
    <mergeCell ref="B6:C6"/>
    <mergeCell ref="B8:L8"/>
    <mergeCell ref="C9:C14"/>
    <mergeCell ref="B15:L15"/>
    <mergeCell ref="B35:L35"/>
    <mergeCell ref="B2:C2"/>
    <mergeCell ref="D2:G2"/>
    <mergeCell ref="B3:C3"/>
    <mergeCell ref="D3:G3"/>
    <mergeCell ref="B4:C4"/>
    <mergeCell ref="D4:G4"/>
  </mergeCells>
  <dataValidations count="5">
    <dataValidation type="list" allowBlank="1" showErrorMessage="1" sqref="H36:H40 H42:H46" xr:uid="{B32CDF4A-25B2-4B01-B71A-B4E00D9E2D62}">
      <formula1>$N$2:$N$5</formula1>
    </dataValidation>
    <dataValidation allowBlank="1" showInputMessage="1" sqref="H47:H1048576 H1:H34" xr:uid="{AEE70AB5-817B-449E-97A8-CD7DAB701D98}"/>
    <dataValidation type="custom" allowBlank="1" showInputMessage="1" showErrorMessage="1" sqref="J4" xr:uid="{B18E426D-99FB-4CE0-82A3-166C02B93BF7}">
      <formula1>"passs"</formula1>
    </dataValidation>
    <dataValidation type="list" allowBlank="1" sqref="L9:L14 L36:L40 L42:L46 L16:L34" xr:uid="{EA58E9A6-A191-42A2-8966-349B00E9A4B9}">
      <formula1>"Fixing,Updated"</formula1>
    </dataValidation>
    <dataValidation type="list" allowBlank="1" showErrorMessage="1" sqref="I2:I3" xr:uid="{6137BA86-47B0-4182-9224-86F0450E825A}">
      <formula1>#REF!</formula1>
    </dataValidation>
  </dataValidations>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7:L18"/>
  <sheetViews>
    <sheetView topLeftCell="A12" workbookViewId="0">
      <selection activeCell="F14" sqref="F14"/>
    </sheetView>
  </sheetViews>
  <sheetFormatPr defaultRowHeight="15" x14ac:dyDescent="0.25"/>
  <cols>
    <col min="2" max="2" width="13.7109375" customWidth="1"/>
    <col min="3" max="3" width="14.5703125" customWidth="1"/>
    <col min="4" max="4" width="13.7109375" customWidth="1"/>
    <col min="5" max="5" width="47.85546875" customWidth="1"/>
    <col min="6" max="6" width="33" customWidth="1"/>
    <col min="7" max="7" width="17.140625" customWidth="1"/>
    <col min="9" max="9" width="9.7109375" bestFit="1" customWidth="1"/>
    <col min="12" max="12" width="75.7109375" customWidth="1"/>
  </cols>
  <sheetData>
    <row r="7" spans="2:12" ht="34.5" customHeight="1" x14ac:dyDescent="0.25">
      <c r="B7" s="15" t="s">
        <v>10</v>
      </c>
      <c r="C7" s="15" t="s">
        <v>11</v>
      </c>
      <c r="D7" s="15" t="s">
        <v>12</v>
      </c>
      <c r="E7" s="15" t="s">
        <v>13</v>
      </c>
      <c r="F7" s="15" t="s">
        <v>14</v>
      </c>
      <c r="G7" s="15" t="s">
        <v>15</v>
      </c>
      <c r="H7" s="15" t="s">
        <v>16</v>
      </c>
      <c r="I7" s="15" t="s">
        <v>17</v>
      </c>
      <c r="J7" s="15" t="s">
        <v>18</v>
      </c>
      <c r="K7" s="15" t="s">
        <v>19</v>
      </c>
      <c r="L7" s="16" t="s">
        <v>20</v>
      </c>
    </row>
    <row r="8" spans="2:12" x14ac:dyDescent="0.25">
      <c r="B8" s="53" t="s">
        <v>21</v>
      </c>
      <c r="C8" s="40"/>
      <c r="D8" s="40"/>
      <c r="E8" s="40"/>
      <c r="F8" s="40"/>
      <c r="G8" s="40"/>
      <c r="H8" s="40"/>
      <c r="I8" s="40"/>
      <c r="J8" s="40"/>
      <c r="K8" s="40"/>
      <c r="L8" s="38"/>
    </row>
    <row r="9" spans="2:12" ht="195" customHeight="1" x14ac:dyDescent="0.25">
      <c r="B9" s="17" t="s">
        <v>22</v>
      </c>
      <c r="C9" s="31"/>
      <c r="D9" s="18" t="s">
        <v>165</v>
      </c>
      <c r="E9" s="19" t="s">
        <v>166</v>
      </c>
      <c r="F9" s="20" t="s">
        <v>167</v>
      </c>
      <c r="G9" s="21"/>
      <c r="H9" s="22" t="s">
        <v>5</v>
      </c>
      <c r="I9" s="23">
        <v>45422</v>
      </c>
      <c r="J9" s="24" t="s">
        <v>170</v>
      </c>
      <c r="K9" s="3"/>
      <c r="L9" s="24" t="e" vm="1">
        <v>#VALUE!</v>
      </c>
    </row>
    <row r="10" spans="2:12" ht="255" x14ac:dyDescent="0.25">
      <c r="B10" s="17" t="s">
        <v>29</v>
      </c>
      <c r="C10" s="31"/>
      <c r="D10" s="18" t="s">
        <v>178</v>
      </c>
      <c r="E10" s="19" t="s">
        <v>168</v>
      </c>
      <c r="F10" s="20" t="s">
        <v>169</v>
      </c>
      <c r="G10" s="21" t="s">
        <v>173</v>
      </c>
      <c r="H10" s="22" t="s">
        <v>5</v>
      </c>
      <c r="I10" s="23">
        <v>45423</v>
      </c>
      <c r="J10" s="24" t="s">
        <v>170</v>
      </c>
      <c r="K10" s="3"/>
      <c r="L10" s="24" t="e" vm="2">
        <v>#VALUE!</v>
      </c>
    </row>
    <row r="11" spans="2:12" ht="195" x14ac:dyDescent="0.25">
      <c r="B11" s="17" t="s">
        <v>33</v>
      </c>
      <c r="C11" s="31"/>
      <c r="D11" s="18" t="s">
        <v>206</v>
      </c>
      <c r="E11" s="19" t="s">
        <v>172</v>
      </c>
      <c r="F11" s="20" t="s">
        <v>174</v>
      </c>
      <c r="G11" s="21" t="s">
        <v>26</v>
      </c>
      <c r="H11" s="22" t="s">
        <v>5</v>
      </c>
      <c r="I11" s="23">
        <v>45424</v>
      </c>
      <c r="J11" s="24" t="s">
        <v>170</v>
      </c>
      <c r="K11" s="3"/>
      <c r="L11" s="24" t="e" vm="3">
        <v>#VALUE!</v>
      </c>
    </row>
    <row r="12" spans="2:12" ht="195" x14ac:dyDescent="0.25">
      <c r="B12" s="17" t="s">
        <v>37</v>
      </c>
      <c r="C12" s="31"/>
      <c r="D12" s="18" t="s">
        <v>175</v>
      </c>
      <c r="E12" s="19" t="s">
        <v>176</v>
      </c>
      <c r="F12" s="20" t="s">
        <v>177</v>
      </c>
      <c r="G12" s="21" t="s">
        <v>173</v>
      </c>
      <c r="H12" s="22" t="s">
        <v>5</v>
      </c>
      <c r="I12" s="23">
        <v>45425</v>
      </c>
      <c r="J12" s="24" t="s">
        <v>170</v>
      </c>
      <c r="K12" s="3"/>
      <c r="L12" s="24" t="e" vm="4">
        <v>#VALUE!</v>
      </c>
    </row>
    <row r="13" spans="2:12" ht="195" x14ac:dyDescent="0.25">
      <c r="B13" s="17" t="s">
        <v>41</v>
      </c>
      <c r="C13" s="31"/>
      <c r="D13" s="18" t="s">
        <v>179</v>
      </c>
      <c r="E13" s="19" t="s">
        <v>180</v>
      </c>
      <c r="F13" s="20" t="s">
        <v>181</v>
      </c>
      <c r="G13" s="21" t="s">
        <v>173</v>
      </c>
      <c r="H13" s="22" t="s">
        <v>5</v>
      </c>
      <c r="I13" s="23">
        <v>45426</v>
      </c>
      <c r="J13" s="24" t="s">
        <v>170</v>
      </c>
      <c r="K13" s="3"/>
      <c r="L13" s="24" t="e" vm="5">
        <v>#VALUE!</v>
      </c>
    </row>
    <row r="14" spans="2:12" ht="195" x14ac:dyDescent="0.25">
      <c r="B14" s="17" t="s">
        <v>45</v>
      </c>
      <c r="C14" s="31"/>
      <c r="D14" s="18" t="s">
        <v>182</v>
      </c>
      <c r="E14" s="19" t="s">
        <v>223</v>
      </c>
      <c r="F14" s="20" t="s">
        <v>224</v>
      </c>
      <c r="G14" s="21" t="s">
        <v>26</v>
      </c>
      <c r="H14" s="22" t="s">
        <v>5</v>
      </c>
      <c r="I14" s="23">
        <v>45427</v>
      </c>
      <c r="J14" s="24" t="s">
        <v>170</v>
      </c>
      <c r="K14" s="3"/>
      <c r="L14" s="24" t="e" vm="3">
        <v>#VALUE!</v>
      </c>
    </row>
    <row r="15" spans="2:12" ht="195" x14ac:dyDescent="0.25">
      <c r="B15" s="17" t="s">
        <v>51</v>
      </c>
      <c r="C15" s="31"/>
      <c r="D15" s="18" t="s">
        <v>183</v>
      </c>
      <c r="E15" s="19" t="s">
        <v>187</v>
      </c>
      <c r="F15" s="20" t="s">
        <v>188</v>
      </c>
      <c r="G15" s="21" t="s">
        <v>173</v>
      </c>
      <c r="H15" s="22" t="s">
        <v>5</v>
      </c>
      <c r="I15" s="23">
        <v>45428</v>
      </c>
      <c r="J15" s="24" t="s">
        <v>170</v>
      </c>
      <c r="K15" s="3"/>
      <c r="L15" s="24" t="e" vm="6">
        <v>#VALUE!</v>
      </c>
    </row>
    <row r="16" spans="2:12" ht="195" x14ac:dyDescent="0.25">
      <c r="B16" s="17" t="s">
        <v>56</v>
      </c>
      <c r="C16" s="31"/>
      <c r="D16" s="18" t="s">
        <v>184</v>
      </c>
      <c r="E16" s="19" t="s">
        <v>189</v>
      </c>
      <c r="F16" s="20" t="s">
        <v>190</v>
      </c>
      <c r="G16" s="21" t="s">
        <v>26</v>
      </c>
      <c r="H16" s="22" t="s">
        <v>5</v>
      </c>
      <c r="I16" s="23">
        <v>45430</v>
      </c>
      <c r="J16" s="24" t="s">
        <v>170</v>
      </c>
      <c r="K16" s="3"/>
      <c r="L16" s="24" t="e" vm="3">
        <v>#VALUE!</v>
      </c>
    </row>
    <row r="17" spans="2:12" ht="195" x14ac:dyDescent="0.25">
      <c r="B17" s="17" t="s">
        <v>60</v>
      </c>
      <c r="C17" s="31"/>
      <c r="D17" s="18" t="s">
        <v>185</v>
      </c>
      <c r="E17" s="19" t="s">
        <v>192</v>
      </c>
      <c r="F17" s="20" t="s">
        <v>191</v>
      </c>
      <c r="G17" s="21" t="s">
        <v>173</v>
      </c>
      <c r="H17" s="22" t="s">
        <v>5</v>
      </c>
      <c r="I17" s="23">
        <v>45432</v>
      </c>
      <c r="J17" s="24" t="s">
        <v>170</v>
      </c>
      <c r="K17" s="3"/>
      <c r="L17" s="24" t="e" vm="7">
        <v>#VALUE!</v>
      </c>
    </row>
    <row r="18" spans="2:12" ht="195" x14ac:dyDescent="0.25">
      <c r="B18" s="17" t="s">
        <v>64</v>
      </c>
      <c r="C18" s="31"/>
      <c r="D18" s="18" t="s">
        <v>186</v>
      </c>
      <c r="E18" s="19" t="s">
        <v>189</v>
      </c>
      <c r="F18" s="20" t="s">
        <v>190</v>
      </c>
      <c r="G18" s="21" t="s">
        <v>26</v>
      </c>
      <c r="H18" s="22" t="s">
        <v>5</v>
      </c>
      <c r="I18" s="23">
        <v>45434</v>
      </c>
      <c r="J18" s="24" t="s">
        <v>170</v>
      </c>
      <c r="K18" s="3"/>
      <c r="L18" s="24" t="e" vm="3">
        <v>#VALUE!</v>
      </c>
    </row>
  </sheetData>
  <mergeCells count="1">
    <mergeCell ref="B8:L8"/>
  </mergeCells>
  <phoneticPr fontId="22" type="noConversion"/>
  <dataValidations count="2">
    <dataValidation type="list" allowBlank="1" sqref="L9:L18" xr:uid="{178936C5-5252-4A61-81CF-A64EF685C3D2}">
      <formula1>"Fixing,Updated"</formula1>
    </dataValidation>
    <dataValidation allowBlank="1" showInputMessage="1" sqref="H7:H18" xr:uid="{2DE90332-4A2F-4B3F-A00D-ECC547BD1850}"/>
  </dataValidations>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76C9C6-63CE-46F6-85EE-25322C19A1C1}">
  <dimension ref="A1:K12"/>
  <sheetViews>
    <sheetView topLeftCell="A2" workbookViewId="0">
      <selection activeCell="F5" sqref="F5"/>
    </sheetView>
  </sheetViews>
  <sheetFormatPr defaultRowHeight="15" x14ac:dyDescent="0.25"/>
  <cols>
    <col min="3" max="3" width="28.42578125" customWidth="1"/>
    <col min="4" max="4" width="37.7109375" customWidth="1"/>
    <col min="5" max="5" width="36.28515625" customWidth="1"/>
    <col min="7" max="7" width="13.140625" customWidth="1"/>
    <col min="8" max="8" width="16.140625" customWidth="1"/>
    <col min="9" max="9" width="28.7109375" customWidth="1"/>
    <col min="10" max="10" width="22.85546875" customWidth="1"/>
    <col min="11" max="11" width="54.5703125" customWidth="1"/>
  </cols>
  <sheetData>
    <row r="1" spans="1:11" ht="78.75" x14ac:dyDescent="0.25">
      <c r="A1" s="15" t="s">
        <v>10</v>
      </c>
      <c r="B1" s="15" t="s">
        <v>11</v>
      </c>
      <c r="C1" s="15" t="s">
        <v>12</v>
      </c>
      <c r="D1" s="15" t="s">
        <v>13</v>
      </c>
      <c r="E1" s="15" t="s">
        <v>14</v>
      </c>
      <c r="F1" s="15" t="s">
        <v>15</v>
      </c>
      <c r="G1" s="15" t="s">
        <v>16</v>
      </c>
      <c r="H1" s="15" t="s">
        <v>17</v>
      </c>
      <c r="I1" s="15" t="s">
        <v>18</v>
      </c>
      <c r="J1" s="15" t="s">
        <v>19</v>
      </c>
      <c r="K1" s="16" t="s">
        <v>20</v>
      </c>
    </row>
    <row r="2" spans="1:11" x14ac:dyDescent="0.25">
      <c r="A2" s="53" t="s">
        <v>21</v>
      </c>
      <c r="B2" s="40"/>
      <c r="C2" s="40"/>
      <c r="D2" s="40"/>
      <c r="E2" s="40"/>
      <c r="F2" s="40"/>
      <c r="G2" s="40"/>
      <c r="H2" s="40"/>
      <c r="I2" s="40"/>
      <c r="J2" s="40"/>
      <c r="K2" s="38"/>
    </row>
    <row r="3" spans="1:11" ht="174.75" customHeight="1" x14ac:dyDescent="0.25">
      <c r="A3" s="17" t="s">
        <v>22</v>
      </c>
      <c r="B3" s="31"/>
      <c r="C3" s="18" t="s">
        <v>193</v>
      </c>
      <c r="D3" s="19" t="s">
        <v>211</v>
      </c>
      <c r="E3" s="20" t="s">
        <v>212</v>
      </c>
      <c r="F3" s="21"/>
      <c r="G3" s="22" t="s">
        <v>5</v>
      </c>
      <c r="H3" s="23">
        <v>45422</v>
      </c>
      <c r="I3" s="24" t="s">
        <v>170</v>
      </c>
      <c r="J3" s="3"/>
      <c r="K3" s="24" t="e" vm="8">
        <v>#VALUE!</v>
      </c>
    </row>
    <row r="4" spans="1:11" ht="256.5" customHeight="1" x14ac:dyDescent="0.25">
      <c r="A4" s="17" t="s">
        <v>29</v>
      </c>
      <c r="B4" s="31"/>
      <c r="C4" s="18" t="s">
        <v>194</v>
      </c>
      <c r="D4" s="19" t="s">
        <v>210</v>
      </c>
      <c r="E4" s="20" t="s">
        <v>209</v>
      </c>
      <c r="F4" s="21" t="s">
        <v>173</v>
      </c>
      <c r="G4" s="22" t="s">
        <v>5</v>
      </c>
      <c r="H4" s="23">
        <v>45423</v>
      </c>
      <c r="I4" s="24" t="s">
        <v>170</v>
      </c>
      <c r="J4" s="3"/>
      <c r="K4" s="24" t="e" vm="9">
        <v>#VALUE!</v>
      </c>
    </row>
    <row r="5" spans="1:11" ht="207" customHeight="1" x14ac:dyDescent="0.25">
      <c r="A5" s="17" t="s">
        <v>33</v>
      </c>
      <c r="B5" s="31"/>
      <c r="C5" s="18" t="s">
        <v>206</v>
      </c>
      <c r="D5" s="19" t="s">
        <v>207</v>
      </c>
      <c r="E5" s="20" t="s">
        <v>208</v>
      </c>
      <c r="F5" s="21" t="s">
        <v>26</v>
      </c>
      <c r="G5" s="22" t="s">
        <v>5</v>
      </c>
      <c r="H5" s="23">
        <v>45424</v>
      </c>
      <c r="I5" s="24" t="s">
        <v>170</v>
      </c>
      <c r="J5" s="3"/>
      <c r="K5" s="24" t="e" vm="3">
        <v>#VALUE!</v>
      </c>
    </row>
    <row r="6" spans="1:11" ht="279.75" customHeight="1" x14ac:dyDescent="0.25">
      <c r="A6" s="17" t="s">
        <v>37</v>
      </c>
      <c r="B6" s="31"/>
      <c r="C6" s="18" t="s">
        <v>195</v>
      </c>
      <c r="D6" s="19" t="s">
        <v>213</v>
      </c>
      <c r="E6" s="20" t="s">
        <v>214</v>
      </c>
      <c r="F6" s="21" t="s">
        <v>173</v>
      </c>
      <c r="G6" s="22" t="s">
        <v>5</v>
      </c>
      <c r="H6" s="23">
        <v>45425</v>
      </c>
      <c r="I6" s="24" t="s">
        <v>170</v>
      </c>
      <c r="J6" s="3"/>
      <c r="K6" s="24" t="e" vm="10">
        <v>#VALUE!</v>
      </c>
    </row>
    <row r="7" spans="1:11" ht="243" customHeight="1" x14ac:dyDescent="0.25">
      <c r="A7" s="17" t="s">
        <v>41</v>
      </c>
      <c r="B7" s="31"/>
      <c r="C7" s="18" t="s">
        <v>196</v>
      </c>
      <c r="D7" s="19" t="s">
        <v>215</v>
      </c>
      <c r="E7" s="20" t="s">
        <v>216</v>
      </c>
      <c r="F7" s="21" t="s">
        <v>173</v>
      </c>
      <c r="G7" s="22" t="s">
        <v>5</v>
      </c>
      <c r="H7" s="23">
        <v>45426</v>
      </c>
      <c r="I7" s="24" t="s">
        <v>170</v>
      </c>
      <c r="J7" s="3"/>
      <c r="K7" s="24" t="e" vm="11">
        <v>#VALUE!</v>
      </c>
    </row>
    <row r="8" spans="1:11" ht="204.75" customHeight="1" x14ac:dyDescent="0.25">
      <c r="A8" s="17" t="s">
        <v>45</v>
      </c>
      <c r="B8" s="31"/>
      <c r="C8" s="18" t="s">
        <v>197</v>
      </c>
      <c r="D8" s="19" t="s">
        <v>221</v>
      </c>
      <c r="E8" s="20" t="s">
        <v>222</v>
      </c>
      <c r="F8" s="21" t="s">
        <v>26</v>
      </c>
      <c r="G8" s="22" t="s">
        <v>5</v>
      </c>
      <c r="H8" s="23">
        <v>45427</v>
      </c>
      <c r="I8" s="24" t="s">
        <v>170</v>
      </c>
      <c r="J8" s="3"/>
      <c r="K8" s="24" t="e" vm="3">
        <v>#VALUE!</v>
      </c>
    </row>
    <row r="9" spans="1:11" ht="238.5" customHeight="1" x14ac:dyDescent="0.25">
      <c r="A9" s="17" t="s">
        <v>51</v>
      </c>
      <c r="B9" s="31"/>
      <c r="C9" s="18" t="s">
        <v>198</v>
      </c>
      <c r="D9" s="19" t="s">
        <v>199</v>
      </c>
      <c r="E9" s="20" t="s">
        <v>200</v>
      </c>
      <c r="F9" s="21" t="s">
        <v>173</v>
      </c>
      <c r="G9" s="22" t="s">
        <v>5</v>
      </c>
      <c r="H9" s="23">
        <v>45428</v>
      </c>
      <c r="I9" s="24" t="s">
        <v>170</v>
      </c>
      <c r="J9" s="3"/>
      <c r="K9" s="24" t="s">
        <v>171</v>
      </c>
    </row>
    <row r="10" spans="1:11" ht="211.5" customHeight="1" x14ac:dyDescent="0.25">
      <c r="A10" s="17" t="s">
        <v>56</v>
      </c>
      <c r="B10" s="31"/>
      <c r="C10" s="18" t="s">
        <v>201</v>
      </c>
      <c r="D10" s="19" t="s">
        <v>202</v>
      </c>
      <c r="E10" s="20" t="s">
        <v>203</v>
      </c>
      <c r="F10" s="21" t="s">
        <v>26</v>
      </c>
      <c r="G10" s="22" t="s">
        <v>5</v>
      </c>
      <c r="H10" s="23">
        <v>45430</v>
      </c>
      <c r="I10" s="24" t="s">
        <v>170</v>
      </c>
      <c r="J10" s="3"/>
      <c r="K10" s="24" t="e" vm="3">
        <v>#VALUE!</v>
      </c>
    </row>
    <row r="11" spans="1:11" ht="324" customHeight="1" x14ac:dyDescent="0.25">
      <c r="A11" s="17" t="s">
        <v>60</v>
      </c>
      <c r="B11" s="31"/>
      <c r="C11" s="18" t="s">
        <v>204</v>
      </c>
      <c r="D11" s="19" t="s">
        <v>219</v>
      </c>
      <c r="E11" s="20" t="s">
        <v>220</v>
      </c>
      <c r="F11" s="21" t="s">
        <v>173</v>
      </c>
      <c r="G11" s="22" t="s">
        <v>5</v>
      </c>
      <c r="H11" s="23">
        <v>45432</v>
      </c>
      <c r="I11" s="24" t="s">
        <v>170</v>
      </c>
      <c r="J11" s="3"/>
      <c r="K11" s="24" t="e" vm="12">
        <v>#VALUE!</v>
      </c>
    </row>
    <row r="12" spans="1:11" ht="290.25" customHeight="1" x14ac:dyDescent="0.25">
      <c r="A12" s="17" t="s">
        <v>64</v>
      </c>
      <c r="B12" s="31"/>
      <c r="C12" s="18" t="s">
        <v>205</v>
      </c>
      <c r="D12" s="19" t="s">
        <v>217</v>
      </c>
      <c r="E12" s="20" t="s">
        <v>218</v>
      </c>
      <c r="F12" s="21" t="s">
        <v>26</v>
      </c>
      <c r="G12" s="22" t="s">
        <v>5</v>
      </c>
      <c r="H12" s="23">
        <v>45434</v>
      </c>
      <c r="I12" s="24" t="s">
        <v>170</v>
      </c>
      <c r="J12" s="3"/>
      <c r="K12" s="24" t="e" vm="3">
        <v>#VALUE!</v>
      </c>
    </row>
  </sheetData>
  <mergeCells count="1">
    <mergeCell ref="A2:K2"/>
  </mergeCells>
  <dataValidations count="2">
    <dataValidation allowBlank="1" showInputMessage="1" sqref="G1:G12" xr:uid="{A0F95F22-1FF8-4F54-8645-03CE5D102B40}"/>
    <dataValidation type="list" allowBlank="1" sqref="K3:K12" xr:uid="{68071674-22DD-4754-B39F-0A5FF678F047}">
      <formula1>"Fixing,Updated"</formula1>
    </dataValidation>
  </dataValidations>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AFAC2C-64D1-4D91-A223-3FFA998DFB43}">
  <dimension ref="A1:K4"/>
  <sheetViews>
    <sheetView tabSelected="1" workbookViewId="0">
      <selection activeCell="F9" sqref="F9"/>
    </sheetView>
  </sheetViews>
  <sheetFormatPr defaultRowHeight="15" x14ac:dyDescent="0.25"/>
  <cols>
    <col min="3" max="3" width="27.7109375" customWidth="1"/>
    <col min="4" max="4" width="31.5703125" customWidth="1"/>
    <col min="5" max="5" width="33.5703125" customWidth="1"/>
    <col min="6" max="6" width="18.42578125" customWidth="1"/>
    <col min="8" max="8" width="16" customWidth="1"/>
    <col min="9" max="9" width="16.42578125" customWidth="1"/>
    <col min="10" max="10" width="14.5703125" customWidth="1"/>
    <col min="11" max="11" width="24.140625" customWidth="1"/>
  </cols>
  <sheetData>
    <row r="1" spans="1:11" ht="78.75" x14ac:dyDescent="0.25">
      <c r="A1" s="15" t="s">
        <v>10</v>
      </c>
      <c r="B1" s="15" t="s">
        <v>11</v>
      </c>
      <c r="C1" s="15" t="s">
        <v>12</v>
      </c>
      <c r="D1" s="15" t="s">
        <v>13</v>
      </c>
      <c r="E1" s="15" t="s">
        <v>14</v>
      </c>
      <c r="F1" s="15" t="s">
        <v>15</v>
      </c>
      <c r="G1" s="15" t="s">
        <v>16</v>
      </c>
      <c r="H1" s="15" t="s">
        <v>17</v>
      </c>
      <c r="I1" s="15" t="s">
        <v>18</v>
      </c>
      <c r="J1" s="15" t="s">
        <v>19</v>
      </c>
      <c r="K1" s="16" t="s">
        <v>20</v>
      </c>
    </row>
    <row r="2" spans="1:11" x14ac:dyDescent="0.25">
      <c r="A2" s="53" t="s">
        <v>21</v>
      </c>
      <c r="B2" s="40"/>
      <c r="C2" s="40"/>
      <c r="D2" s="40"/>
      <c r="E2" s="40"/>
      <c r="F2" s="40"/>
      <c r="G2" s="40"/>
      <c r="H2" s="40"/>
      <c r="I2" s="40"/>
      <c r="J2" s="40"/>
      <c r="K2" s="38"/>
    </row>
    <row r="3" spans="1:11" ht="90" x14ac:dyDescent="0.25">
      <c r="A3" s="17" t="s">
        <v>22</v>
      </c>
      <c r="B3" s="31"/>
      <c r="C3" s="18" t="s">
        <v>225</v>
      </c>
      <c r="D3" s="19" t="s">
        <v>226</v>
      </c>
      <c r="E3" s="20" t="s">
        <v>227</v>
      </c>
      <c r="F3" s="21" t="s">
        <v>26</v>
      </c>
      <c r="G3" s="22" t="s">
        <v>5</v>
      </c>
      <c r="H3" s="23">
        <v>45422</v>
      </c>
      <c r="I3" s="24" t="s">
        <v>170</v>
      </c>
      <c r="J3" s="3"/>
      <c r="K3" s="24" t="e" vm="13">
        <v>#VALUE!</v>
      </c>
    </row>
    <row r="4" spans="1:11" ht="90" x14ac:dyDescent="0.25">
      <c r="A4" s="17" t="s">
        <v>29</v>
      </c>
      <c r="B4" s="31"/>
      <c r="C4" s="18" t="s">
        <v>225</v>
      </c>
      <c r="D4" s="19" t="s">
        <v>226</v>
      </c>
      <c r="E4" s="20" t="s">
        <v>228</v>
      </c>
      <c r="F4" s="21"/>
      <c r="G4" s="22" t="s">
        <v>5</v>
      </c>
      <c r="H4" s="23">
        <v>45423</v>
      </c>
      <c r="I4" s="24" t="s">
        <v>170</v>
      </c>
      <c r="J4" s="3"/>
      <c r="K4" s="24" t="e" vm="14">
        <v>#VALUE!</v>
      </c>
    </row>
  </sheetData>
  <mergeCells count="1">
    <mergeCell ref="A2:K2"/>
  </mergeCells>
  <phoneticPr fontId="22" type="noConversion"/>
  <dataValidations count="2">
    <dataValidation type="list" allowBlank="1" sqref="K3:K4" xr:uid="{60DF6599-DD50-43D0-B058-D0D9F7713C4D}">
      <formula1>"Fixing,Updated"</formula1>
    </dataValidation>
    <dataValidation allowBlank="1" showInputMessage="1" sqref="G1:G4" xr:uid="{577A00EB-90CD-4A11-929C-529A82CF9A78}"/>
  </dataValidations>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STAFF ACCOUNT</vt:lpstr>
      <vt:lpstr>Add form</vt:lpstr>
      <vt:lpstr>Edit form</vt:lpstr>
      <vt:lpstr>Delete form</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Labtop_HaPN</dc:creator>
  <cp:keywords/>
  <dc:description/>
  <cp:lastModifiedBy>Pham Trong Thanh (G0.HN)</cp:lastModifiedBy>
  <cp:revision/>
  <dcterms:created xsi:type="dcterms:W3CDTF">2015-06-05T18:17:20Z</dcterms:created>
  <dcterms:modified xsi:type="dcterms:W3CDTF">2024-10-23T08:13:10Z</dcterms:modified>
  <cp:category/>
  <cp:contentStatus/>
</cp:coreProperties>
</file>